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defaultThemeVersion="124226"/>
  <bookViews>
    <workbookView xWindow="240" yWindow="105" windowWidth="14805" windowHeight="8010" tabRatio="804"/>
  </bookViews>
  <sheets>
    <sheet name="JARRAIBIDEAK - Instrucciones" sheetId="4" r:id="rId1"/>
    <sheet name="GAINKOSTUA - Sobrecoste" sheetId="1" r:id="rId2"/>
    <sheet name="FAKT 1.URTEA - Fact.año 1" sheetId="2" r:id="rId3"/>
    <sheet name="FAKT 2.URTEA - Fact.año 2" sheetId="3" r:id="rId4"/>
  </sheets>
  <definedNames>
    <definedName name="_xlnm._FilterDatabase" localSheetId="2" hidden="1">'FAKT 1.URTEA - Fact.año 1'!$D$20:$D$23</definedName>
  </definedNames>
  <calcPr calcId="152511"/>
</workbook>
</file>

<file path=xl/calcChain.xml><?xml version="1.0" encoding="utf-8"?>
<calcChain xmlns="http://schemas.openxmlformats.org/spreadsheetml/2006/main">
  <c r="H93" i="3" l="1"/>
  <c r="A19" i="3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H6" i="3"/>
  <c r="H5" i="3"/>
  <c r="H4" i="3"/>
  <c r="H3" i="3"/>
  <c r="D15" i="1" s="1"/>
  <c r="H93" i="2"/>
  <c r="H6" i="2"/>
  <c r="H5" i="2"/>
  <c r="H4" i="2"/>
  <c r="C16" i="1" s="1"/>
  <c r="H3" i="2"/>
  <c r="H7" i="3" l="1"/>
  <c r="H7" i="2"/>
  <c r="D18" i="1" l="1"/>
  <c r="D17" i="1"/>
  <c r="D16" i="1"/>
  <c r="A19" i="2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D19" i="1" l="1"/>
  <c r="C17" i="1" l="1"/>
  <c r="E17" i="1" s="1"/>
  <c r="C18" i="1"/>
  <c r="E18" i="1" s="1"/>
  <c r="F18" i="1" s="1"/>
  <c r="G18" i="1" s="1"/>
  <c r="E16" i="1"/>
  <c r="C15" i="1"/>
  <c r="E15" i="1" s="1"/>
  <c r="F15" i="1" s="1"/>
  <c r="G15" i="1" l="1"/>
  <c r="F17" i="1"/>
  <c r="G17" i="1" s="1"/>
  <c r="F16" i="1"/>
  <c r="G16" i="1" s="1"/>
  <c r="E19" i="1"/>
  <c r="C19" i="1"/>
  <c r="F19" i="1" l="1"/>
</calcChain>
</file>

<file path=xl/sharedStrings.xml><?xml version="1.0" encoding="utf-8"?>
<sst xmlns="http://schemas.openxmlformats.org/spreadsheetml/2006/main" count="79" uniqueCount="62">
  <si>
    <t>COSTES TOTALES</t>
  </si>
  <si>
    <t>2021/02/1 -&gt; 2022/02/1</t>
  </si>
  <si>
    <t>2022/02/1 -&gt; 2023/03/1</t>
  </si>
  <si>
    <r>
      <t xml:space="preserve">ELEKTRIZITATEA GUZTIRA/ </t>
    </r>
    <r>
      <rPr>
        <sz val="10"/>
        <color theme="1"/>
        <rFont val="Arial"/>
        <family val="2"/>
      </rPr>
      <t>Total Electricidad</t>
    </r>
  </si>
  <si>
    <r>
      <t xml:space="preserve">GAS NATURALA GUZTIRA / </t>
    </r>
    <r>
      <rPr>
        <sz val="10"/>
        <color theme="1"/>
        <rFont val="Arial"/>
        <family val="2"/>
      </rPr>
      <t>Total Gas Natural</t>
    </r>
  </si>
  <si>
    <r>
      <t xml:space="preserve">PGL GUZTIRA/ </t>
    </r>
    <r>
      <rPr>
        <sz val="10"/>
        <color theme="1"/>
        <rFont val="Arial"/>
        <family val="2"/>
      </rPr>
      <t>Total GLP</t>
    </r>
  </si>
  <si>
    <r>
      <t xml:space="preserve">FLUIDO TERMIKOAK GUZTIRA / </t>
    </r>
    <r>
      <rPr>
        <sz val="10"/>
        <color theme="1"/>
        <rFont val="Arial"/>
        <family val="2"/>
      </rPr>
      <t>Total Fluidos térmicos</t>
    </r>
  </si>
  <si>
    <r>
      <rPr>
        <b/>
        <sz val="10"/>
        <color theme="1"/>
        <rFont val="Arial"/>
        <family val="2"/>
      </rPr>
      <t>ELEKTRIZITATEA GUZTIRA /</t>
    </r>
    <r>
      <rPr>
        <sz val="10"/>
        <color theme="1"/>
        <rFont val="Arial"/>
        <family val="2"/>
      </rPr>
      <t xml:space="preserve">   Total Electricidad</t>
    </r>
  </si>
  <si>
    <r>
      <rPr>
        <b/>
        <sz val="10"/>
        <color theme="1"/>
        <rFont val="Arial"/>
        <family val="2"/>
      </rPr>
      <t>GAS NATURALA GUZTIRA /</t>
    </r>
    <r>
      <rPr>
        <sz val="10"/>
        <color theme="1"/>
        <rFont val="Arial"/>
        <family val="2"/>
      </rPr>
      <t xml:space="preserve">   Total Gas Natural</t>
    </r>
  </si>
  <si>
    <r>
      <rPr>
        <b/>
        <sz val="10"/>
        <color theme="1"/>
        <rFont val="Arial"/>
        <family val="2"/>
      </rPr>
      <t xml:space="preserve">PGL GUZTIRA /   </t>
    </r>
    <r>
      <rPr>
        <sz val="10"/>
        <color theme="1"/>
        <rFont val="Arial"/>
        <family val="2"/>
      </rPr>
      <t>Total GLP</t>
    </r>
  </si>
  <si>
    <r>
      <rPr>
        <b/>
        <sz val="10"/>
        <color theme="1"/>
        <rFont val="Arial"/>
        <family val="2"/>
      </rPr>
      <t xml:space="preserve">FLUIDO TERMIKOAK GUZTIRA /   </t>
    </r>
    <r>
      <rPr>
        <sz val="10"/>
        <color theme="1"/>
        <rFont val="Arial"/>
        <family val="2"/>
      </rPr>
      <t>Total Fluídos Térmicos</t>
    </r>
  </si>
  <si>
    <r>
      <t xml:space="preserve">2021/02/1 -&gt; 2022/02/1 FAKTURAK / </t>
    </r>
    <r>
      <rPr>
        <sz val="11"/>
        <color theme="1"/>
        <rFont val="Arial"/>
        <family val="2"/>
      </rPr>
      <t>Facturas 1/02/2021 -&gt; 1/02/2022</t>
    </r>
  </si>
  <si>
    <r>
      <rPr>
        <b/>
        <sz val="11"/>
        <color theme="1"/>
        <rFont val="Arial"/>
        <family val="2"/>
      </rPr>
      <t>HORNIDURA MOTA/</t>
    </r>
    <r>
      <rPr>
        <sz val="11"/>
        <color theme="1"/>
        <rFont val="Arial"/>
        <family val="2"/>
      </rPr>
      <t xml:space="preserve">                                                                      Tipo suministro</t>
    </r>
  </si>
  <si>
    <r>
      <t xml:space="preserve">GUZTIRA (BEZ GABE)/           </t>
    </r>
    <r>
      <rPr>
        <sz val="11"/>
        <color theme="1"/>
        <rFont val="Arial"/>
        <family val="2"/>
      </rPr>
      <t>Total sin IVA</t>
    </r>
  </si>
  <si>
    <r>
      <t xml:space="preserve">2022/02/1 -&gt; 2023/02/1 FAKTURAK / </t>
    </r>
    <r>
      <rPr>
        <sz val="11"/>
        <color theme="1"/>
        <rFont val="Arial"/>
        <family val="2"/>
      </rPr>
      <t>Facturas 1/02/2022 -&gt; 1/02/2023</t>
    </r>
  </si>
  <si>
    <r>
      <rPr>
        <b/>
        <sz val="11"/>
        <color theme="1"/>
        <rFont val="Arial"/>
        <family val="2"/>
      </rPr>
      <t>ENPRESAREN IZENA</t>
    </r>
    <r>
      <rPr>
        <sz val="11"/>
        <color theme="1"/>
        <rFont val="Arial"/>
        <family val="2"/>
      </rPr>
      <t xml:space="preserve"> / Denominación empresa</t>
    </r>
  </si>
  <si>
    <r>
      <rPr>
        <b/>
        <sz val="11"/>
        <color theme="1"/>
        <rFont val="Arial"/>
        <family val="2"/>
      </rPr>
      <t>HELBIDEA</t>
    </r>
    <r>
      <rPr>
        <sz val="11"/>
        <color theme="1"/>
        <rFont val="Arial"/>
        <family val="2"/>
      </rPr>
      <t>/ Dirección</t>
    </r>
  </si>
  <si>
    <r>
      <rPr>
        <b/>
        <sz val="11"/>
        <color theme="1"/>
        <rFont val="Arial"/>
        <family val="2"/>
      </rPr>
      <t>IFZ</t>
    </r>
    <r>
      <rPr>
        <sz val="11"/>
        <color theme="1"/>
        <rFont val="Arial"/>
        <family val="2"/>
      </rPr>
      <t>/ CIF</t>
    </r>
  </si>
  <si>
    <r>
      <rPr>
        <b/>
        <sz val="11"/>
        <color theme="1"/>
        <rFont val="Arial"/>
        <family val="2"/>
      </rPr>
      <t>JEZ ALTA DATA</t>
    </r>
    <r>
      <rPr>
        <sz val="11"/>
        <color theme="1"/>
        <rFont val="Arial"/>
        <family val="2"/>
      </rPr>
      <t>/ Fecha alta IAE</t>
    </r>
  </si>
  <si>
    <r>
      <rPr>
        <b/>
        <sz val="11"/>
        <color theme="1"/>
        <rFont val="Arial"/>
        <family val="2"/>
      </rPr>
      <t>BAI</t>
    </r>
    <r>
      <rPr>
        <sz val="11"/>
        <color theme="1"/>
        <rFont val="Arial"/>
        <family val="2"/>
      </rPr>
      <t>/ Sí</t>
    </r>
  </si>
  <si>
    <r>
      <rPr>
        <b/>
        <sz val="11"/>
        <color theme="1"/>
        <rFont val="Arial"/>
        <family val="2"/>
      </rPr>
      <t>EZ</t>
    </r>
    <r>
      <rPr>
        <sz val="11"/>
        <color theme="1"/>
        <rFont val="Arial"/>
        <family val="2"/>
      </rPr>
      <t>/ No</t>
    </r>
  </si>
  <si>
    <r>
      <t xml:space="preserve">GAINKOSTU ENERGETIKOAREN KALKULUA / </t>
    </r>
    <r>
      <rPr>
        <sz val="11"/>
        <color theme="1"/>
        <rFont val="Arial"/>
        <family val="2"/>
      </rPr>
      <t xml:space="preserve">Cálculo del sobrecoste energético </t>
    </r>
  </si>
  <si>
    <r>
      <t xml:space="preserve">ENERGIA KOSTUAK / </t>
    </r>
    <r>
      <rPr>
        <sz val="10"/>
        <color theme="1"/>
        <rFont val="Arial"/>
        <family val="2"/>
      </rPr>
      <t>Costes de energía</t>
    </r>
  </si>
  <si>
    <r>
      <rPr>
        <b/>
        <sz val="11"/>
        <color theme="1"/>
        <rFont val="Arial"/>
        <family val="2"/>
      </rPr>
      <t>ENPRESAREN DATUAK /</t>
    </r>
    <r>
      <rPr>
        <sz val="11"/>
        <color theme="1"/>
        <rFont val="Arial"/>
        <family val="2"/>
      </rPr>
      <t xml:space="preserve"> Datos de la empresa</t>
    </r>
  </si>
  <si>
    <t>Inversiones en eficiencia energética</t>
  </si>
  <si>
    <r>
      <t xml:space="preserve">EMAITZA / </t>
    </r>
    <r>
      <rPr>
        <sz val="11"/>
        <color theme="1"/>
        <rFont val="Arial"/>
        <family val="2"/>
      </rPr>
      <t>Resultado</t>
    </r>
  </si>
  <si>
    <r>
      <rPr>
        <b/>
        <sz val="11"/>
        <color theme="1"/>
        <rFont val="Arial"/>
        <family val="2"/>
      </rPr>
      <t>ENERGIA-ERAGINKORTASUN.INBERTSIOAK</t>
    </r>
    <r>
      <rPr>
        <sz val="11"/>
        <color theme="1"/>
        <rFont val="Arial"/>
        <family val="2"/>
      </rPr>
      <t>/</t>
    </r>
  </si>
  <si>
    <t>Gainkostuaren %75</t>
  </si>
  <si>
    <t>75% del sobrecoste</t>
  </si>
  <si>
    <t xml:space="preserve">Inbertsioaren %25 </t>
  </si>
  <si>
    <t>25% de la inversión</t>
  </si>
  <si>
    <t>Incremento medio mínimo sufrido para poder optar a la subvención</t>
  </si>
  <si>
    <t xml:space="preserve">DIRULAGUNTZA JASOTZEKO JASANDAKO BATEZ BESTEKO GUTXIENEKO IGOERA </t>
  </si>
  <si>
    <t>ENERGIA-ERAGINKORTASUNA HOBETZEKO EDO AUTOKONTSUMOA SUSTATZEKO</t>
  </si>
  <si>
    <t xml:space="preserve">Cuantía máxima a percibir </t>
  </si>
  <si>
    <r>
      <t xml:space="preserve">GAINKOSTUA €                         </t>
    </r>
    <r>
      <rPr>
        <sz val="10"/>
        <color theme="1"/>
        <rFont val="Arial"/>
        <family val="2"/>
      </rPr>
      <t>Sobrecoste €</t>
    </r>
  </si>
  <si>
    <r>
      <t>GAINKOSTUA %</t>
    </r>
    <r>
      <rPr>
        <sz val="10"/>
        <color theme="1"/>
        <rFont val="Arial"/>
        <family val="2"/>
      </rPr>
      <t xml:space="preserve">                                             Sobrecoste %</t>
    </r>
  </si>
  <si>
    <r>
      <t xml:space="preserve">Gehienez / </t>
    </r>
    <r>
      <rPr>
        <sz val="10"/>
        <rFont val="Arial"/>
        <family val="2"/>
      </rPr>
      <t xml:space="preserve">Máx. </t>
    </r>
    <r>
      <rPr>
        <b/>
        <sz val="10"/>
        <rFont val="Arial"/>
        <family val="2"/>
      </rPr>
      <t>3.000 €</t>
    </r>
  </si>
  <si>
    <t>Máx. 500 €</t>
  </si>
  <si>
    <t>Gehienez 500 €</t>
  </si>
  <si>
    <t>INBERTSIOEGATIK PLUSA</t>
  </si>
  <si>
    <t>Plus por inversiones para mejorar la eficiencia energética o promover el autoconsumo</t>
  </si>
  <si>
    <r>
      <t xml:space="preserve">1. URTEKO DATUAK / </t>
    </r>
    <r>
      <rPr>
        <sz val="11"/>
        <color theme="1"/>
        <rFont val="Arial"/>
        <family val="2"/>
      </rPr>
      <t>Datos año 1</t>
    </r>
  </si>
  <si>
    <r>
      <t xml:space="preserve">2.URTEKO DATUAK / </t>
    </r>
    <r>
      <rPr>
        <sz val="11"/>
        <color theme="1"/>
        <rFont val="Arial"/>
        <family val="2"/>
      </rPr>
      <t>Datos año 2</t>
    </r>
  </si>
  <si>
    <t xml:space="preserve">Instrucciones en castellano más abajo, en esta misma pestaña. </t>
  </si>
  <si>
    <r>
      <rPr>
        <b/>
        <sz val="11"/>
        <color theme="1"/>
        <rFont val="Arial"/>
        <family val="2"/>
      </rPr>
      <t xml:space="preserve">GUZTIRA/ </t>
    </r>
    <r>
      <rPr>
        <sz val="11"/>
        <color theme="1"/>
        <rFont val="Arial"/>
        <family val="2"/>
      </rPr>
      <t>Total</t>
    </r>
  </si>
  <si>
    <r>
      <t xml:space="preserve">FAKT. DATA /  </t>
    </r>
    <r>
      <rPr>
        <sz val="10.5"/>
        <color theme="1"/>
        <rFont val="Arial"/>
        <family val="2"/>
      </rPr>
      <t>Fecha fact.</t>
    </r>
  </si>
  <si>
    <r>
      <t xml:space="preserve">FAKT.ZENBAKIA/ </t>
    </r>
    <r>
      <rPr>
        <sz val="10.5"/>
        <color theme="1"/>
        <rFont val="Arial"/>
        <family val="2"/>
      </rPr>
      <t>Núm. Fact</t>
    </r>
  </si>
  <si>
    <r>
      <t xml:space="preserve">CUPS ZENBAKIA*/ </t>
    </r>
    <r>
      <rPr>
        <sz val="10.5"/>
        <color theme="1"/>
        <rFont val="Arial"/>
        <family val="2"/>
      </rPr>
      <t>Núm.CUPS*</t>
    </r>
  </si>
  <si>
    <r>
      <t xml:space="preserve">HORNITZAILEA/ </t>
    </r>
    <r>
      <rPr>
        <sz val="10.5"/>
        <color theme="1"/>
        <rFont val="Arial"/>
        <family val="2"/>
      </rPr>
      <t>Suministradora</t>
    </r>
  </si>
  <si>
    <r>
      <t xml:space="preserve">ZENBATEKOA (BEZ gabe)/ </t>
    </r>
    <r>
      <rPr>
        <sz val="10.5"/>
        <color theme="1"/>
        <rFont val="Arial"/>
        <family val="2"/>
      </rPr>
      <t>Importe (SIN IVA)</t>
    </r>
  </si>
  <si>
    <t>JASOKO DEN GEHIENEKO ZENBATEKOA</t>
  </si>
  <si>
    <t xml:space="preserve">     KOSTU ENERGETIKOAREN BATEZ BESTEKO IGOERA %25 - %50 </t>
  </si>
  <si>
    <t xml:space="preserve">     Incremento medio del coste energético entre 25% y 50%</t>
  </si>
  <si>
    <r>
      <t xml:space="preserve">Gehienez / </t>
    </r>
    <r>
      <rPr>
        <sz val="10"/>
        <rFont val="Arial"/>
        <family val="2"/>
      </rPr>
      <t xml:space="preserve">Máx. </t>
    </r>
    <r>
      <rPr>
        <b/>
        <sz val="10"/>
        <rFont val="Arial"/>
        <family val="2"/>
      </rPr>
      <t>2.000 €</t>
    </r>
  </si>
  <si>
    <t xml:space="preserve">     KOSTU ENERGETIKOAREN BATEZ BESTEKO IGOERA &gt; %50 </t>
  </si>
  <si>
    <t xml:space="preserve">     Incremento medio del coste energético &gt; 50%</t>
  </si>
  <si>
    <t>* El código CUPS sólo es necesario para Electricidad y Gas Natural</t>
  </si>
  <si>
    <t>* CUPS kodea Elektrizitaterako eta Gas Naturalerako bakarrik da beharrezkoa</t>
  </si>
  <si>
    <r>
      <t xml:space="preserve">HORNIDURA MOTA/                               </t>
    </r>
    <r>
      <rPr>
        <sz val="10.5"/>
        <color theme="1"/>
        <rFont val="Arial"/>
        <family val="2"/>
      </rPr>
      <t>Tipo suministro</t>
    </r>
  </si>
  <si>
    <r>
      <t xml:space="preserve">HORNITZAILEAREN IFZ/    </t>
    </r>
    <r>
      <rPr>
        <sz val="10.5"/>
        <color theme="1"/>
        <rFont val="Arial"/>
        <family val="2"/>
      </rPr>
      <t xml:space="preserve"> CIF suministradora</t>
    </r>
  </si>
  <si>
    <r>
      <t xml:space="preserve">GUZTIRA/ </t>
    </r>
    <r>
      <rPr>
        <sz val="10"/>
        <color theme="1"/>
        <rFont val="Arial"/>
        <family val="2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</si>
</sst>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43" formatCode="_-* #,##0.00\ _€_-;\-* #,##0.00\ _€_-;_-* &quot;-&quot;??\ _€_-;_-@_-"/>
    <numFmt numFmtId="164" formatCode="0.0"/>
    <numFmt numFmtId="165" formatCode="#,##0.00\ &quot;€&quot;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vertAlign val="superscript"/>
      <sz val="11"/>
      <color theme="1"/>
      <name val="Arial"/>
      <family val="2"/>
    </font>
    <font>
      <sz val="11"/>
      <color rgb="FF0070C0"/>
      <name val="Arial"/>
      <family val="2"/>
    </font>
    <font>
      <b/>
      <sz val="10"/>
      <name val="Arial"/>
      <family val="2"/>
    </font>
    <font>
      <b/>
      <i/>
      <sz val="12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31">
    <xf numFmtId="0" fontId="0" fillId="0" borderId="0" xfId="0"/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22" xfId="0" applyFont="1" applyBorder="1" applyAlignment="1" applyProtection="1">
      <alignment horizontal="center"/>
      <protection locked="0"/>
    </xf>
    <xf numFmtId="14" fontId="8" fillId="0" borderId="23" xfId="0" applyNumberFormat="1" applyFont="1" applyBorder="1" applyProtection="1">
      <protection locked="0"/>
    </xf>
    <xf numFmtId="49" fontId="8" fillId="0" borderId="24" xfId="0" applyNumberFormat="1" applyFont="1" applyBorder="1" applyAlignment="1" applyProtection="1">
      <alignment horizontal="center"/>
      <protection locked="0"/>
    </xf>
    <xf numFmtId="0" fontId="8" fillId="0" borderId="23" xfId="0" applyNumberFormat="1" applyFont="1" applyBorder="1" applyAlignment="1" applyProtection="1">
      <alignment horizontal="center"/>
      <protection locked="0"/>
    </xf>
    <xf numFmtId="0" fontId="8" fillId="0" borderId="23" xfId="0" applyNumberFormat="1" applyFont="1" applyBorder="1" applyAlignment="1" applyProtection="1">
      <alignment horizontal="left"/>
      <protection locked="0"/>
    </xf>
    <xf numFmtId="43" fontId="8" fillId="0" borderId="25" xfId="1" applyFont="1" applyBorder="1" applyAlignment="1" applyProtection="1">
      <alignment horizontal="center"/>
      <protection locked="0"/>
    </xf>
    <xf numFmtId="0" fontId="8" fillId="0" borderId="26" xfId="0" applyFont="1" applyBorder="1" applyAlignment="1" applyProtection="1">
      <alignment horizontal="center"/>
      <protection locked="0"/>
    </xf>
    <xf numFmtId="14" fontId="8" fillId="0" borderId="3" xfId="0" applyNumberFormat="1" applyFont="1" applyBorder="1" applyProtection="1">
      <protection locked="0"/>
    </xf>
    <xf numFmtId="49" fontId="8" fillId="0" borderId="16" xfId="0" applyNumberFormat="1" applyFont="1" applyBorder="1" applyAlignment="1" applyProtection="1">
      <alignment horizontal="center"/>
      <protection locked="0"/>
    </xf>
    <xf numFmtId="0" fontId="8" fillId="0" borderId="3" xfId="0" applyNumberFormat="1" applyFont="1" applyBorder="1" applyAlignment="1" applyProtection="1">
      <alignment horizontal="center"/>
      <protection locked="0"/>
    </xf>
    <xf numFmtId="0" fontId="8" fillId="0" borderId="3" xfId="0" applyNumberFormat="1" applyFont="1" applyBorder="1" applyAlignment="1" applyProtection="1">
      <alignment horizontal="left"/>
      <protection locked="0"/>
    </xf>
    <xf numFmtId="43" fontId="8" fillId="0" borderId="27" xfId="1" applyFont="1" applyBorder="1" applyAlignment="1" applyProtection="1">
      <alignment horizontal="center"/>
      <protection locked="0"/>
    </xf>
    <xf numFmtId="0" fontId="8" fillId="0" borderId="28" xfId="0" applyFont="1" applyBorder="1" applyAlignment="1" applyProtection="1">
      <alignment horizontal="center"/>
      <protection locked="0"/>
    </xf>
    <xf numFmtId="14" fontId="8" fillId="0" borderId="29" xfId="0" applyNumberFormat="1" applyFont="1" applyBorder="1" applyProtection="1">
      <protection locked="0"/>
    </xf>
    <xf numFmtId="49" fontId="8" fillId="0" borderId="30" xfId="0" applyNumberFormat="1" applyFont="1" applyBorder="1" applyAlignment="1" applyProtection="1">
      <alignment horizontal="center"/>
      <protection locked="0"/>
    </xf>
    <xf numFmtId="0" fontId="8" fillId="0" borderId="29" xfId="0" applyNumberFormat="1" applyFont="1" applyBorder="1" applyAlignment="1" applyProtection="1">
      <alignment horizontal="center"/>
      <protection locked="0"/>
    </xf>
    <xf numFmtId="0" fontId="8" fillId="0" borderId="29" xfId="0" applyNumberFormat="1" applyFont="1" applyBorder="1" applyAlignment="1" applyProtection="1">
      <alignment horizontal="left"/>
      <protection locked="0"/>
    </xf>
    <xf numFmtId="43" fontId="8" fillId="0" borderId="31" xfId="1" applyFont="1" applyBorder="1" applyAlignment="1" applyProtection="1">
      <alignment horizontal="center"/>
      <protection locked="0"/>
    </xf>
    <xf numFmtId="0" fontId="7" fillId="2" borderId="17" xfId="0" applyFont="1" applyFill="1" applyBorder="1" applyAlignment="1" applyProtection="1">
      <alignment horizontal="center"/>
      <protection locked="0"/>
    </xf>
    <xf numFmtId="0" fontId="7" fillId="2" borderId="18" xfId="0" applyFont="1" applyFill="1" applyBorder="1" applyProtection="1">
      <protection locked="0"/>
    </xf>
    <xf numFmtId="43" fontId="7" fillId="2" borderId="19" xfId="0" applyNumberFormat="1" applyFont="1" applyFill="1" applyBorder="1" applyProtection="1">
      <protection locked="0"/>
    </xf>
    <xf numFmtId="0" fontId="3" fillId="3" borderId="19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/>
    </xf>
    <xf numFmtId="0" fontId="1" fillId="4" borderId="12" xfId="0" applyFont="1" applyFill="1" applyBorder="1" applyAlignment="1" applyProtection="1">
      <alignment horizontal="center"/>
    </xf>
    <xf numFmtId="0" fontId="1" fillId="3" borderId="12" xfId="0" applyFont="1" applyFill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8" fillId="0" borderId="0" xfId="0" applyFont="1" applyProtection="1"/>
    <xf numFmtId="0" fontId="18" fillId="0" borderId="0" xfId="0" applyFont="1" applyProtection="1"/>
    <xf numFmtId="0" fontId="2" fillId="0" borderId="0" xfId="0" applyFont="1" applyProtection="1"/>
    <xf numFmtId="0" fontId="11" fillId="0" borderId="0" xfId="0" applyFont="1" applyProtection="1"/>
    <xf numFmtId="0" fontId="9" fillId="0" borderId="0" xfId="0" applyFont="1" applyProtection="1"/>
    <xf numFmtId="0" fontId="8" fillId="2" borderId="17" xfId="0" applyFont="1" applyFill="1" applyBorder="1" applyAlignment="1" applyProtection="1">
      <alignment horizontal="center" vertical="center"/>
    </xf>
    <xf numFmtId="0" fontId="17" fillId="2" borderId="18" xfId="0" applyFont="1" applyFill="1" applyBorder="1" applyAlignment="1" applyProtection="1">
      <alignment horizontal="center" vertical="center" wrapText="1"/>
    </xf>
    <xf numFmtId="0" fontId="17" fillId="2" borderId="19" xfId="0" applyFont="1" applyFill="1" applyBorder="1" applyAlignment="1" applyProtection="1">
      <alignment horizontal="center" vertical="center" wrapText="1"/>
    </xf>
    <xf numFmtId="0" fontId="19" fillId="4" borderId="10" xfId="0" applyFont="1" applyFill="1" applyBorder="1" applyAlignment="1" applyProtection="1">
      <alignment horizontal="center"/>
    </xf>
    <xf numFmtId="0" fontId="19" fillId="4" borderId="12" xfId="0" applyFont="1" applyFill="1" applyBorder="1" applyAlignment="1" applyProtection="1">
      <alignment horizontal="center"/>
    </xf>
    <xf numFmtId="0" fontId="16" fillId="2" borderId="17" xfId="0" applyFont="1" applyFill="1" applyBorder="1" applyAlignment="1" applyProtection="1">
      <alignment horizontal="center" vertical="center"/>
    </xf>
    <xf numFmtId="0" fontId="2" fillId="0" borderId="7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13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horizontal="center" vertical="top"/>
      <protection locked="0"/>
    </xf>
    <xf numFmtId="0" fontId="2" fillId="0" borderId="14" xfId="0" applyFont="1" applyBorder="1" applyAlignment="1" applyProtection="1">
      <alignment horizontal="left"/>
      <protection locked="0"/>
    </xf>
    <xf numFmtId="0" fontId="11" fillId="0" borderId="15" xfId="0" applyFont="1" applyBorder="1" applyAlignment="1" applyProtection="1">
      <alignment wrapText="1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9" fillId="0" borderId="0" xfId="0" applyFont="1" applyFill="1" applyProtection="1">
      <protection locked="0"/>
    </xf>
    <xf numFmtId="0" fontId="11" fillId="0" borderId="0" xfId="0" applyFont="1" applyFill="1" applyProtection="1">
      <protection locked="0"/>
    </xf>
    <xf numFmtId="0" fontId="7" fillId="0" borderId="35" xfId="0" applyFont="1" applyFill="1" applyBorder="1" applyProtection="1"/>
    <xf numFmtId="0" fontId="8" fillId="0" borderId="3" xfId="0" applyFont="1" applyFill="1" applyBorder="1" applyAlignment="1" applyProtection="1">
      <alignment horizontal="center"/>
    </xf>
    <xf numFmtId="2" fontId="9" fillId="0" borderId="21" xfId="0" applyNumberFormat="1" applyFont="1" applyFill="1" applyBorder="1" applyAlignment="1" applyProtection="1">
      <alignment horizontal="center"/>
    </xf>
    <xf numFmtId="2" fontId="8" fillId="0" borderId="27" xfId="2" applyNumberFormat="1" applyFont="1" applyFill="1" applyBorder="1" applyAlignment="1" applyProtection="1">
      <alignment horizontal="center"/>
    </xf>
    <xf numFmtId="0" fontId="7" fillId="0" borderId="15" xfId="0" applyFont="1" applyFill="1" applyBorder="1" applyProtection="1"/>
    <xf numFmtId="0" fontId="8" fillId="0" borderId="29" xfId="0" applyFont="1" applyFill="1" applyBorder="1" applyAlignment="1" applyProtection="1">
      <alignment horizontal="center"/>
    </xf>
    <xf numFmtId="2" fontId="9" fillId="0" borderId="45" xfId="0" applyNumberFormat="1" applyFont="1" applyFill="1" applyBorder="1" applyAlignment="1" applyProtection="1">
      <alignment horizontal="center"/>
    </xf>
    <xf numFmtId="0" fontId="7" fillId="3" borderId="4" xfId="0" applyFont="1" applyFill="1" applyBorder="1" applyAlignment="1" applyProtection="1">
      <alignment vertical="center"/>
    </xf>
    <xf numFmtId="0" fontId="7" fillId="3" borderId="32" xfId="0" applyFont="1" applyFill="1" applyBorder="1" applyAlignment="1" applyProtection="1">
      <alignment horizontal="center" vertical="center"/>
    </xf>
    <xf numFmtId="165" fontId="7" fillId="5" borderId="18" xfId="0" applyNumberFormat="1" applyFont="1" applyFill="1" applyBorder="1" applyAlignment="1" applyProtection="1">
      <alignment horizontal="center" vertical="center"/>
    </xf>
    <xf numFmtId="2" fontId="7" fillId="5" borderId="19" xfId="2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Protection="1"/>
    <xf numFmtId="0" fontId="14" fillId="0" borderId="0" xfId="0" applyFont="1" applyFill="1" applyBorder="1" applyAlignment="1" applyProtection="1">
      <alignment horizontal="center"/>
    </xf>
    <xf numFmtId="0" fontId="14" fillId="0" borderId="0" xfId="0" applyNumberFormat="1" applyFont="1" applyFill="1" applyBorder="1" applyAlignment="1" applyProtection="1">
      <alignment horizontal="center"/>
    </xf>
    <xf numFmtId="164" fontId="14" fillId="0" borderId="0" xfId="0" applyNumberFormat="1" applyFont="1" applyFill="1" applyBorder="1" applyAlignment="1" applyProtection="1">
      <alignment horizontal="center"/>
    </xf>
    <xf numFmtId="165" fontId="14" fillId="0" borderId="0" xfId="0" applyNumberFormat="1" applyFont="1" applyFill="1" applyBorder="1" applyAlignment="1" applyProtection="1">
      <alignment horizontal="center"/>
    </xf>
    <xf numFmtId="2" fontId="14" fillId="0" borderId="0" xfId="0" applyNumberFormat="1" applyFont="1" applyFill="1" applyBorder="1" applyAlignment="1" applyProtection="1">
      <alignment horizontal="center"/>
    </xf>
    <xf numFmtId="0" fontId="14" fillId="0" borderId="43" xfId="0" applyFont="1" applyFill="1" applyBorder="1" applyAlignment="1" applyProtection="1">
      <alignment horizontal="center" vertical="center"/>
    </xf>
    <xf numFmtId="0" fontId="9" fillId="0" borderId="41" xfId="0" applyFont="1" applyFill="1" applyBorder="1" applyAlignment="1" applyProtection="1">
      <alignment horizontal="center" vertical="center"/>
    </xf>
    <xf numFmtId="0" fontId="14" fillId="0" borderId="26" xfId="0" applyFont="1" applyFill="1" applyBorder="1" applyAlignment="1" applyProtection="1">
      <alignment horizontal="justify" vertical="center" wrapText="1"/>
    </xf>
    <xf numFmtId="0" fontId="14" fillId="0" borderId="0" xfId="0" applyFont="1" applyFill="1" applyBorder="1" applyAlignment="1" applyProtection="1">
      <alignment vertical="center"/>
    </xf>
    <xf numFmtId="0" fontId="14" fillId="0" borderId="44" xfId="0" applyFont="1" applyFill="1" applyBorder="1" applyAlignment="1" applyProtection="1">
      <alignment horizontal="center" vertical="center"/>
    </xf>
    <xf numFmtId="0" fontId="11" fillId="0" borderId="0" xfId="0" applyFont="1" applyFill="1" applyProtection="1"/>
    <xf numFmtId="0" fontId="8" fillId="0" borderId="44" xfId="0" applyFont="1" applyBorder="1" applyAlignment="1" applyProtection="1">
      <alignment horizontal="center" vertical="center"/>
    </xf>
    <xf numFmtId="0" fontId="8" fillId="0" borderId="34" xfId="0" applyFont="1" applyBorder="1" applyAlignment="1" applyProtection="1">
      <alignment horizontal="center" vertical="center"/>
    </xf>
    <xf numFmtId="0" fontId="5" fillId="0" borderId="0" xfId="0" applyFont="1" applyAlignment="1" applyProtection="1"/>
    <xf numFmtId="0" fontId="6" fillId="0" borderId="0" xfId="0" applyFont="1" applyProtection="1"/>
    <xf numFmtId="0" fontId="9" fillId="0" borderId="0" xfId="0" applyFont="1" applyFill="1" applyProtection="1"/>
    <xf numFmtId="0" fontId="12" fillId="0" borderId="0" xfId="0" applyFont="1" applyAlignment="1" applyProtection="1">
      <alignment horizontal="justify" vertical="center" wrapText="1"/>
    </xf>
    <xf numFmtId="0" fontId="7" fillId="3" borderId="32" xfId="0" applyFont="1" applyFill="1" applyBorder="1" applyAlignment="1" applyProtection="1">
      <alignment horizontal="center" wrapText="1"/>
    </xf>
    <xf numFmtId="0" fontId="7" fillId="3" borderId="19" xfId="0" applyFont="1" applyFill="1" applyBorder="1" applyAlignment="1" applyProtection="1">
      <alignment horizontal="center" wrapText="1"/>
    </xf>
    <xf numFmtId="0" fontId="13" fillId="0" borderId="0" xfId="0" applyFont="1" applyAlignment="1" applyProtection="1">
      <alignment horizontal="justify" vertical="center" wrapText="1"/>
    </xf>
    <xf numFmtId="0" fontId="15" fillId="0" borderId="0" xfId="0" applyFont="1" applyAlignment="1">
      <alignment horizontal="left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3" fillId="3" borderId="28" xfId="0" applyFont="1" applyFill="1" applyBorder="1" applyAlignment="1" applyProtection="1">
      <alignment horizontal="center"/>
    </xf>
    <xf numFmtId="0" fontId="3" fillId="3" borderId="33" xfId="0" applyFont="1" applyFill="1" applyBorder="1" applyAlignment="1" applyProtection="1">
      <alignment horizontal="center"/>
    </xf>
    <xf numFmtId="0" fontId="3" fillId="3" borderId="34" xfId="0" applyFont="1" applyFill="1" applyBorder="1" applyAlignment="1" applyProtection="1">
      <alignment horizontal="center"/>
    </xf>
    <xf numFmtId="0" fontId="14" fillId="0" borderId="42" xfId="0" applyFont="1" applyFill="1" applyBorder="1" applyAlignment="1" applyProtection="1">
      <alignment horizontal="left" vertical="center"/>
    </xf>
    <xf numFmtId="0" fontId="14" fillId="0" borderId="38" xfId="0" applyFont="1" applyFill="1" applyBorder="1" applyAlignment="1" applyProtection="1">
      <alignment horizontal="left" vertical="center"/>
    </xf>
    <xf numFmtId="0" fontId="8" fillId="0" borderId="40" xfId="0" applyFont="1" applyFill="1" applyBorder="1" applyAlignment="1" applyProtection="1">
      <alignment horizontal="left" vertical="center" wrapText="1"/>
    </xf>
    <xf numFmtId="0" fontId="8" fillId="0" borderId="39" xfId="0" applyFont="1" applyFill="1" applyBorder="1" applyAlignment="1" applyProtection="1">
      <alignment horizontal="left" vertical="center" wrapText="1"/>
    </xf>
    <xf numFmtId="6" fontId="14" fillId="0" borderId="43" xfId="0" applyNumberFormat="1" applyFont="1" applyFill="1" applyBorder="1" applyAlignment="1" applyProtection="1">
      <alignment horizontal="center" vertical="center"/>
    </xf>
    <xf numFmtId="6" fontId="14" fillId="0" borderId="41" xfId="0" applyNumberFormat="1" applyFont="1" applyFill="1" applyBorder="1" applyAlignment="1" applyProtection="1">
      <alignment horizontal="center" vertical="center"/>
    </xf>
    <xf numFmtId="9" fontId="14" fillId="0" borderId="37" xfId="0" applyNumberFormat="1" applyFont="1" applyFill="1" applyBorder="1" applyAlignment="1" applyProtection="1">
      <alignment horizontal="center" vertical="center"/>
    </xf>
    <xf numFmtId="0" fontId="14" fillId="0" borderId="41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/>
    </xf>
    <xf numFmtId="0" fontId="3" fillId="3" borderId="36" xfId="0" applyFont="1" applyFill="1" applyBorder="1" applyAlignment="1" applyProtection="1">
      <alignment horizontal="center"/>
    </xf>
    <xf numFmtId="0" fontId="3" fillId="3" borderId="37" xfId="0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9" fillId="0" borderId="26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  <xf numFmtId="0" fontId="9" fillId="0" borderId="28" xfId="0" applyFont="1" applyFill="1" applyBorder="1" applyAlignment="1" applyProtection="1">
      <alignment horizontal="left" vertical="center"/>
    </xf>
    <xf numFmtId="0" fontId="9" fillId="0" borderId="33" xfId="0" applyFont="1" applyFill="1" applyBorder="1" applyAlignment="1" applyProtection="1">
      <alignment horizontal="left" vertical="center"/>
    </xf>
    <xf numFmtId="0" fontId="9" fillId="0" borderId="40" xfId="0" applyFont="1" applyFill="1" applyBorder="1" applyAlignment="1" applyProtection="1">
      <alignment horizontal="left" vertical="center"/>
    </xf>
    <xf numFmtId="0" fontId="9" fillId="0" borderId="39" xfId="0" applyFont="1" applyFill="1" applyBorder="1" applyAlignment="1" applyProtection="1">
      <alignment horizontal="left" vertical="center"/>
    </xf>
    <xf numFmtId="0" fontId="14" fillId="0" borderId="22" xfId="0" applyFont="1" applyFill="1" applyBorder="1" applyAlignment="1" applyProtection="1">
      <alignment horizontal="left" vertical="center"/>
    </xf>
    <xf numFmtId="0" fontId="14" fillId="0" borderId="36" xfId="0" applyFont="1" applyFill="1" applyBorder="1" applyAlignment="1" applyProtection="1">
      <alignment horizontal="left" vertical="center"/>
    </xf>
    <xf numFmtId="0" fontId="3" fillId="2" borderId="28" xfId="0" applyFont="1" applyFill="1" applyBorder="1" applyAlignment="1" applyProtection="1">
      <alignment horizontal="center"/>
    </xf>
    <xf numFmtId="0" fontId="3" fillId="2" borderId="33" xfId="0" applyFont="1" applyFill="1" applyBorder="1" applyAlignment="1" applyProtection="1">
      <alignment horizontal="center"/>
    </xf>
    <xf numFmtId="0" fontId="3" fillId="2" borderId="34" xfId="0" applyFont="1" applyFill="1" applyBorder="1" applyAlignment="1" applyProtection="1">
      <alignment horizontal="center"/>
    </xf>
    <xf numFmtId="0" fontId="3" fillId="2" borderId="22" xfId="0" applyFont="1" applyFill="1" applyBorder="1" applyAlignment="1" applyProtection="1">
      <alignment horizontal="center"/>
    </xf>
    <xf numFmtId="0" fontId="3" fillId="2" borderId="36" xfId="0" applyFont="1" applyFill="1" applyBorder="1" applyAlignment="1" applyProtection="1">
      <alignment horizontal="center"/>
    </xf>
    <xf numFmtId="0" fontId="3" fillId="2" borderId="37" xfId="0" applyFont="1" applyFill="1" applyBorder="1" applyAlignment="1" applyProtection="1">
      <alignment horizontal="center"/>
    </xf>
    <xf numFmtId="0" fontId="2" fillId="3" borderId="20" xfId="0" applyFont="1" applyFill="1" applyBorder="1" applyAlignment="1" applyProtection="1">
      <alignment horizontal="left"/>
    </xf>
    <xf numFmtId="0" fontId="2" fillId="3" borderId="11" xfId="0" applyFont="1" applyFill="1" applyBorder="1" applyAlignment="1" applyProtection="1">
      <alignment horizontal="left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8" fillId="4" borderId="7" xfId="0" applyFont="1" applyFill="1" applyBorder="1" applyAlignment="1" applyProtection="1">
      <alignment horizontal="left"/>
    </xf>
    <xf numFmtId="0" fontId="8" fillId="4" borderId="8" xfId="0" applyFont="1" applyFill="1" applyBorder="1" applyAlignment="1" applyProtection="1">
      <alignment horizontal="left"/>
    </xf>
    <xf numFmtId="0" fontId="8" fillId="4" borderId="9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0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</cellXfs>
  <cellStyles count="3">
    <cellStyle name="Ehunekoa" xfId="2" builtinId="5"/>
    <cellStyle name="Koma" xfId="1" builtinId="3"/>
    <cellStyle name="Normal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536575</xdr:colOff>
      <xdr:row>6</xdr:row>
      <xdr:rowOff>3175</xdr:rowOff>
    </xdr:from>
    <xdr:to>
      <xdr:col>12</xdr:col>
      <xdr:colOff>469900</xdr:colOff>
      <xdr:row>34</xdr:row>
      <xdr:rowOff>184150</xdr:rowOff>
    </xdr:to>
    <xdr:sp macro="" textlink="">
      <xdr:nvSpPr>
        <xdr:cNvPr id="2" name="Rectángulo 1"/>
        <xdr:cNvSpPr/>
      </xdr:nvSpPr>
      <xdr:spPr>
        <a:xfrm>
          <a:off x="536575" y="1162050"/>
          <a:ext cx="9077325" cy="55149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u-ES" sz="12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"GAINKOSTU ENERGETIKOAREN KALKULUA” FITXATEGIA BETETZEKO JARRAIBIDEAK</a:t>
          </a:r>
        </a:p>
        <a:p>
          <a:endParaRPr lang="es-ES" sz="12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u-E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Dokumentu honek 3 orri ditu, pertsona edo entitate eskatzaileak bete beharrekoak. Datuak ezkutatu edo faltsutuz gero, dirulaguntza ukatu egingo da edo haren kopuru osoa itzuli beharko da.</a:t>
          </a:r>
          <a:endParaRPr lang="es-ES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u-ES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u-ES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Arrosa koloreko goiburua duten taulak bakarrik bete behar</a:t>
          </a:r>
          <a:r>
            <a:rPr lang="eu-ES" sz="11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dira</a:t>
          </a:r>
          <a:r>
            <a:rPr lang="eu-ES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  <a:r>
            <a:rPr lang="eu-E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u-ES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Taula berdeen balioak automatikoki kalkulatzen dira,</a:t>
          </a:r>
          <a:r>
            <a:rPr lang="eu-E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sartutako datuetatik abiatuta; beraz, </a:t>
          </a:r>
          <a:r>
            <a:rPr lang="eu-ES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ez da inolako daturik sartu behar taula horietan.  </a:t>
          </a:r>
        </a:p>
        <a:p>
          <a:endParaRPr lang="es-ES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</a:t>
          </a:r>
          <a:r>
            <a:rPr lang="eu-E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Bete ezazu  honako taula: "</a:t>
          </a:r>
          <a:r>
            <a:rPr lang="eu-ES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GAINKOSTUA-Sobrecoste</a:t>
          </a:r>
          <a:r>
            <a:rPr lang="eu-E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 orriaren "</a:t>
          </a:r>
          <a:r>
            <a:rPr lang="eu-ES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ENPRESAREN DATUAK/ Datos de la empresa</a:t>
          </a:r>
          <a:r>
            <a:rPr lang="eu-E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".</a:t>
          </a:r>
        </a:p>
        <a:p>
          <a:endParaRPr lang="es-ES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</a:t>
          </a:r>
          <a:r>
            <a:rPr lang="eu-E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Bete ezazu honako taula: "</a:t>
          </a:r>
          <a:r>
            <a:rPr lang="eu-ES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FAKT.1.URTEA - Fact. año 1</a:t>
          </a:r>
          <a:r>
            <a:rPr lang="eu-E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 orriaren "</a:t>
          </a:r>
          <a:r>
            <a:rPr lang="eu-ES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1.URTEKO DATUAK/ Datos año 1</a:t>
          </a:r>
          <a:r>
            <a:rPr lang="eu-E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 . </a:t>
          </a:r>
          <a:endParaRPr lang="es-ES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</a:t>
          </a:r>
          <a:r>
            <a:rPr lang="eu-E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Goiko taularen balioak (berde kolorean) automatikoki kalkulatu eta "</a:t>
          </a:r>
          <a:r>
            <a:rPr lang="eu-ES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GAINKOSTUA-Sobrecoste</a:t>
          </a:r>
          <a:r>
            <a:rPr lang="eu-E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  orriaren "EMAITZA/ Resultado" taulan </a:t>
          </a:r>
        </a:p>
        <a:p>
          <a:r>
            <a:rPr lang="eu-E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azalduko dira.  </a:t>
          </a:r>
        </a:p>
        <a:p>
          <a:endParaRPr lang="es-ES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</a:t>
          </a:r>
          <a:r>
            <a:rPr lang="eu-E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Bete ezazu honako taula: "</a:t>
          </a:r>
          <a:r>
            <a:rPr lang="eu-ES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FAKT.2.URTEA - Fact. año 2</a:t>
          </a:r>
          <a:r>
            <a:rPr lang="eu-E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 orriaren "</a:t>
          </a:r>
          <a:r>
            <a:rPr lang="eu-ES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2.URTEKO DATUAK/ Datos año 2</a:t>
          </a:r>
          <a:r>
            <a:rPr lang="eu-E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 . </a:t>
          </a:r>
          <a:endParaRPr lang="es-ES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</a:t>
          </a:r>
          <a:r>
            <a:rPr lang="eu-E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Goiko taularen balioak (berde kolorean) automatikoki kalkulatu eta "GAINKOSTUA-Sobrecoste" orriaren "EMAITZA/ Resultado" taulan</a:t>
          </a:r>
        </a:p>
        <a:p>
          <a:r>
            <a:rPr lang="eu-E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azalduko dira. </a:t>
          </a:r>
          <a:r>
            <a:rPr lang="es-E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</a:t>
          </a:r>
        </a:p>
        <a:p>
          <a:endParaRPr lang="es-ES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</a:t>
          </a:r>
          <a:r>
            <a:rPr lang="eu-ES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Kontuan hartu beharreko alderdiak 2 taulak betetzerakoan, fakturen informazioarekin:</a:t>
          </a:r>
          <a:r>
            <a:rPr lang="eu-E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ES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-  </a:t>
          </a:r>
          <a:r>
            <a:rPr lang="eu-E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Faktura bakoitzeko lerro bat beteko da. </a:t>
          </a:r>
          <a:endParaRPr lang="es-ES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-  </a:t>
          </a:r>
          <a:r>
            <a:rPr lang="eu-E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Dirulaguntza honek jasotzen dituen 2 urteei dagozkien faktura guztiak sartuko dira. </a:t>
          </a:r>
          <a:endParaRPr lang="es-ES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-  </a:t>
          </a:r>
          <a:r>
            <a:rPr lang="eu-E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Lehen zutabean </a:t>
          </a:r>
          <a:r>
            <a:rPr lang="eu-ES" sz="1100" u="sng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zerrenda zabalgarriaren</a:t>
          </a:r>
          <a:r>
            <a:rPr lang="eu-E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horniduretako bat aukeratuko da. </a:t>
          </a:r>
          <a:endParaRPr lang="es-ES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-  </a:t>
          </a:r>
          <a:r>
            <a:rPr lang="eu-E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Faktura bakoitzaren zenbatekoa </a:t>
          </a:r>
          <a:r>
            <a:rPr lang="eu-ES" sz="1100" u="sng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BEZik gabe sartuko da</a:t>
          </a:r>
          <a:r>
            <a:rPr lang="eu-E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gainkostua kalkulatzeko.</a:t>
          </a:r>
          <a:endParaRPr lang="es-ES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-  </a:t>
          </a:r>
          <a:r>
            <a:rPr lang="eu-E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Datu guztiak sartu ondoren, beharrezkoak diren egiaztapenak egingo dira datuak zuzen kopiatu direla bermatzeko. </a:t>
          </a:r>
        </a:p>
        <a:p>
          <a:endParaRPr lang="es-ES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 </a:t>
          </a:r>
          <a:r>
            <a:rPr lang="eu-E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Amaitzean</a:t>
          </a:r>
          <a:r>
            <a:rPr lang="eu-ES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"GAINKOSTUA-Sobrecoste"</a:t>
          </a:r>
          <a:r>
            <a:rPr lang="eu-E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orriaren "</a:t>
          </a:r>
          <a:r>
            <a:rPr lang="eu-ES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EMAITZA/ Resultado</a:t>
          </a:r>
          <a:r>
            <a:rPr lang="eu-E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 taulak erakutsiko du enpresak hornidura mota bakoitzean </a:t>
          </a:r>
        </a:p>
        <a:p>
          <a:r>
            <a:rPr lang="eu-E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izandako igoera. </a:t>
          </a:r>
          <a:r>
            <a:rPr lang="eu-ES" sz="1100" u="sng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Enpresa bakoitzari dagokion dirulaguntzaren balioa kalkulatzeko, erreferentzia gisa laranja koloreko gelaxken balioak </a:t>
          </a:r>
        </a:p>
        <a:p>
          <a:r>
            <a:rPr lang="eu-ES" sz="1100" u="non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</a:t>
          </a:r>
          <a:r>
            <a:rPr lang="eu-ES" sz="1100" u="sng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hartuko dira kontuan: gainkostuaren portzentajea eta zenbatekoa. </a:t>
          </a:r>
          <a:endParaRPr lang="es-ES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s-ES" sz="1100" u="sng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u-E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</a:t>
          </a:r>
          <a:r>
            <a:rPr lang="eu-ES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GAINKOSTUA-Sobrecoste" </a:t>
          </a:r>
          <a:r>
            <a:rPr lang="eu-E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orriaren beheko aldean dirulaguntzaren balioa kalkulatzeko orduan kontuan hartuko diren aldagaien laburpen bat jasotzen da.</a:t>
          </a:r>
          <a:r>
            <a:rPr lang="es-E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</a:t>
          </a:r>
        </a:p>
        <a:p>
          <a:r>
            <a:rPr lang="es-E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endParaRPr lang="es-ES" sz="1100" baseline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714375</xdr:colOff>
      <xdr:row>0</xdr:row>
      <xdr:rowOff>104775</xdr:rowOff>
    </xdr:from>
    <xdr:to>
      <xdr:col>3</xdr:col>
      <xdr:colOff>638176</xdr:colOff>
      <xdr:row>5</xdr:row>
      <xdr:rowOff>135063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104775"/>
          <a:ext cx="2209801" cy="992313"/>
        </a:xfrm>
        <a:prstGeom prst="rect">
          <a:avLst/>
        </a:prstGeom>
      </xdr:spPr>
    </xdr:pic>
    <xdr:clientData/>
  </xdr:twoCellAnchor>
  <xdr:twoCellAnchor>
    <xdr:from>
      <xdr:col>0</xdr:col>
      <xdr:colOff>523875</xdr:colOff>
      <xdr:row>37</xdr:row>
      <xdr:rowOff>95250</xdr:rowOff>
    </xdr:from>
    <xdr:to>
      <xdr:col>12</xdr:col>
      <xdr:colOff>457200</xdr:colOff>
      <xdr:row>66</xdr:row>
      <xdr:rowOff>85725</xdr:rowOff>
    </xdr:to>
    <xdr:sp macro="" textlink="">
      <xdr:nvSpPr>
        <xdr:cNvPr id="4" name="Rectángulo 3"/>
        <xdr:cNvSpPr/>
      </xdr:nvSpPr>
      <xdr:spPr>
        <a:xfrm>
          <a:off x="523875" y="7159625"/>
          <a:ext cx="9077325" cy="55149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INSTRUCCIONES</a:t>
          </a:r>
          <a:r>
            <a:rPr lang="es-ES" sz="12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PARA CUMPLIMENTAR EL FICHERO "CÁLCULO DEL SOBRECOSTE ENERGÉTICO"</a:t>
          </a:r>
        </a:p>
        <a:p>
          <a:pPr algn="l"/>
          <a:endParaRPr lang="es-ES" sz="11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ES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Este documento contiene 3 pestañas que la persona o entidad solicitante debe cumplimentar. La ocultación o falseamiento en la introducción de datos, dará lugar a la denegacion de la ayuda o al reintegro de la totalidad de la misma.</a:t>
          </a:r>
        </a:p>
        <a:p>
          <a:pPr algn="l"/>
          <a:endParaRPr lang="es-ES" sz="11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ES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Rellenar sólo las tablas con el encabezado en color rosa</a:t>
          </a:r>
          <a:r>
            <a:rPr lang="es-ES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 Los </a:t>
          </a:r>
          <a:r>
            <a:rPr lang="es-ES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valores de las tablas verdes se calculan automáticamente</a:t>
          </a:r>
          <a:r>
            <a:rPr lang="es-ES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, a partir de los datos introducidos, por lo que </a:t>
          </a:r>
          <a:r>
            <a:rPr lang="es-ES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no hay que introducir ningún tipo de dato en dichas tablas. </a:t>
          </a:r>
        </a:p>
        <a:p>
          <a:pPr algn="l"/>
          <a:endParaRPr lang="es-ES" sz="1100" b="1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ES" sz="11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1. </a:t>
          </a:r>
          <a:r>
            <a:rPr lang="es-ES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Completar la tabla "</a:t>
          </a:r>
          <a:r>
            <a:rPr lang="es-ES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ENPRESAREN DATUAK/ Datos de la empresa</a:t>
          </a:r>
          <a:r>
            <a:rPr lang="es-ES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" de la pestaña "</a:t>
          </a:r>
          <a:r>
            <a:rPr lang="es-ES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GAINKOSTUA-Sobrecoste</a:t>
          </a:r>
          <a:r>
            <a:rPr lang="es-ES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".</a:t>
          </a:r>
        </a:p>
        <a:p>
          <a:pPr algn="l"/>
          <a:endParaRPr lang="es-ES" sz="11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ES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2. Completar la tabla "</a:t>
          </a:r>
          <a:r>
            <a:rPr lang="es-ES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1.URTEKO DATUAK/ Datos año 1</a:t>
          </a:r>
          <a:r>
            <a:rPr lang="es-ES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" de la pestaña "</a:t>
          </a:r>
          <a:r>
            <a:rPr lang="es-ES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FAKT.1.URTEA - Fact. año 1</a:t>
          </a:r>
          <a:r>
            <a:rPr lang="es-ES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". </a:t>
          </a:r>
        </a:p>
        <a:p>
          <a:r>
            <a:rPr lang="es-ES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 Los valores de la tabla superior (en color verde) se calcularán de forma automática y se trasladarán de la misma manera </a:t>
          </a:r>
          <a:r>
            <a:rPr lang="es-ES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la tabla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"EMAITZA/ Resultado"  de la pestaña "</a:t>
          </a:r>
          <a:r>
            <a:rPr lang="es-ES" sz="11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GAINKOSTUA-Sobrecoste</a:t>
          </a:r>
          <a:r>
            <a:rPr lang="es-ES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".</a:t>
          </a:r>
          <a:endParaRPr lang="es-ES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ES" sz="11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Completar la tabla "</a:t>
          </a:r>
          <a:r>
            <a:rPr lang="es-ES" sz="11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2.URTEKO DATUAK/ Datos año 2</a:t>
          </a:r>
          <a:r>
            <a:rPr lang="es-ES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 de la pestaña "</a:t>
          </a:r>
          <a:r>
            <a:rPr lang="es-ES" sz="11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FAKT.2.URTEA - Fact. año 2</a:t>
          </a:r>
          <a:r>
            <a:rPr lang="es-ES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". </a:t>
          </a:r>
          <a:endParaRPr lang="es-ES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Los valores de la tabla superior (en color verde) se calcularán de forma automática y se trasladarán de la misma manera a la tabla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"EMAITZA/ Resultado" de la pestaña "</a:t>
          </a:r>
          <a:r>
            <a:rPr lang="es-ES" sz="11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GAINKOSTUA-Sobrecoste</a:t>
          </a:r>
          <a:r>
            <a:rPr lang="es-ES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".</a:t>
          </a:r>
          <a:endParaRPr lang="es-ES">
            <a:effectLst/>
          </a:endParaRPr>
        </a:p>
        <a:p>
          <a:endParaRPr lang="es-ES" sz="11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</a:t>
          </a:r>
          <a:r>
            <a:rPr lang="es-ES" sz="11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Aspectos a tener en cuenta a la hora de rellenar las 2 tablas con la información de las facturas</a:t>
          </a:r>
          <a:r>
            <a:rPr lang="es-ES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</a:t>
          </a:r>
        </a:p>
        <a:p>
          <a:r>
            <a:rPr lang="es-ES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-  Se completará una fila por cada factura.</a:t>
          </a:r>
        </a:p>
        <a:p>
          <a:r>
            <a:rPr lang="es-ES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-  Se introducirán </a:t>
          </a:r>
          <a:r>
            <a:rPr lang="es-ES" sz="1100" u="non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todas las facturas </a:t>
          </a:r>
          <a:r>
            <a:rPr lang="es-ES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correspondientes a los 2 años que engloba la presente subvención. </a:t>
          </a:r>
        </a:p>
        <a:p>
          <a:r>
            <a:rPr lang="es-ES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-  En la primera columna se seleccionará uno de los suministros de la </a:t>
          </a:r>
          <a:r>
            <a:rPr lang="es-ES" sz="1100" u="sng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lista deplegable</a:t>
          </a:r>
          <a:r>
            <a:rPr lang="es-ES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</a:t>
          </a:r>
        </a:p>
        <a:p>
          <a:r>
            <a:rPr lang="es-ES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-  Se introducirá el importe </a:t>
          </a:r>
          <a:r>
            <a:rPr lang="es-ES" sz="1100" u="sng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SIN IVA </a:t>
          </a:r>
          <a:r>
            <a:rPr lang="es-ES" sz="1100" u="non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cada factura </a:t>
          </a:r>
          <a:r>
            <a:rPr lang="es-ES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para el cálculo del sobrecoste.</a:t>
          </a:r>
        </a:p>
        <a:p>
          <a:r>
            <a:rPr lang="es-ES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-  Una vez introducidos todos los datos se realizarán las comprobaciones necesarias para garantizar que los datos se han copiado </a:t>
          </a:r>
        </a:p>
        <a:p>
          <a:r>
            <a:rPr lang="es-ES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correctamente.</a:t>
          </a:r>
        </a:p>
        <a:p>
          <a:endParaRPr lang="es-ES" sz="11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 Al finalizar, la tabla "</a:t>
          </a:r>
          <a:r>
            <a:rPr lang="es-ES" sz="11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EMAITZA/ Resultado</a:t>
          </a:r>
          <a:r>
            <a:rPr lang="es-ES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 de la pestaña </a:t>
          </a:r>
          <a:r>
            <a:rPr lang="es-ES" sz="11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"GAINKOSTUA-Sobrecoste"</a:t>
          </a:r>
          <a:r>
            <a:rPr lang="es-ES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mostrará el incremento sufrido por la empresa por  </a:t>
          </a:r>
        </a:p>
        <a:p>
          <a:r>
            <a:rPr lang="es-ES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cada tipo de suministro.</a:t>
          </a:r>
          <a:r>
            <a:rPr lang="es-ES" sz="1100" u="sng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Para calcular el valor de la subvención que corresponde a cada empresa se tomarán como referencia los valores </a:t>
          </a:r>
        </a:p>
        <a:p>
          <a:r>
            <a:rPr lang="es-ES" sz="1100" u="non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</a:t>
          </a:r>
          <a:r>
            <a:rPr lang="es-ES" sz="1100" u="sng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 las celdas en color naranja: cuantía y porcentaje de sobrecoste. </a:t>
          </a:r>
        </a:p>
        <a:p>
          <a:endParaRPr lang="es-ES" sz="1100" u="sng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100" u="non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la parte inferior de la pestaña "</a:t>
          </a:r>
          <a:r>
            <a:rPr lang="es-ES" sz="1100" b="1" u="non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GAINKOSTUA-Sobrecoste" </a:t>
          </a:r>
          <a:r>
            <a:rPr lang="es-ES" sz="1100" b="0" u="non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 recoge un resumen de las variables que se tendrán en cuenta a la hora de calcular la cuantía de la subvención.  </a:t>
          </a:r>
          <a:endParaRPr lang="es-ES" sz="1100" u="none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s-ES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1095375</xdr:colOff>
      <xdr:row>3</xdr:row>
      <xdr:rowOff>57150</xdr:rowOff>
    </xdr:from>
    <xdr:to>
      <xdr:col>5</xdr:col>
      <xdr:colOff>1247776</xdr:colOff>
      <xdr:row>8</xdr:row>
      <xdr:rowOff>87438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7750" y="428625"/>
          <a:ext cx="2209801" cy="9923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161924</xdr:rowOff>
    </xdr:from>
    <xdr:to>
      <xdr:col>1</xdr:col>
      <xdr:colOff>2257425</xdr:colOff>
      <xdr:row>5</xdr:row>
      <xdr:rowOff>11237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4" y="161924"/>
          <a:ext cx="2209801" cy="9923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161924</xdr:rowOff>
    </xdr:from>
    <xdr:to>
      <xdr:col>1</xdr:col>
      <xdr:colOff>2257425</xdr:colOff>
      <xdr:row>6</xdr:row>
      <xdr:rowOff>11237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4" y="161924"/>
          <a:ext cx="2209801" cy="992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J4"/>
  <sheetViews>
    <sheetView showGridLines="0" tabSelected="1" topLeftCell="A37" zoomScaleNormal="100" workbookViewId="0">
      <selection activeCell="E4" sqref="E4:J4"/>
    </sheetView>
  </sheetViews>
  <sheetFormatPr defaultColWidth="11.42578125" defaultRowHeight="15" x14ac:dyDescent="0.25"/>
  <sheetData>
    <row r="4" spans="5:10" ht="15.75" x14ac:dyDescent="0.25">
      <c r="E4" s="87" t="s">
        <v>44</v>
      </c>
      <c r="F4" s="87"/>
      <c r="G4" s="87"/>
      <c r="H4" s="87"/>
      <c r="I4" s="87"/>
      <c r="J4" s="87"/>
    </row>
  </sheetData>
  <sheetProtection algorithmName="SHA-512" hashValue="GcakizON1kjzVOPH4BUkvd26aJvq0r0R03s7XkmtvS20Sn/AgXYs4qw/rR/2WbVxGOo8OX1K25OMDwSkqQtMww==" saltValue="ok/JwikpNREwbPIqd/AXQg==" spinCount="100000" sheet="1" objects="1" scenarios="1"/>
  <mergeCells count="1">
    <mergeCell ref="E4:J4"/>
  </mergeCells>
  <pageMargins left="0.7" right="0.7" top="0.75" bottom="0.75" header="0.3" footer="0.3"/>
  <pageSetup paperSize="9" scale="88" orientation="landscape" r:id="rId1"/>
  <rowBreaks count="1" manualBreakCount="1">
    <brk id="3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35"/>
  <sheetViews>
    <sheetView showGridLines="0" zoomScaleNormal="100" workbookViewId="0">
      <selection activeCell="A4" sqref="A4"/>
    </sheetView>
  </sheetViews>
  <sheetFormatPr defaultColWidth="9.140625" defaultRowHeight="14.25" x14ac:dyDescent="0.2"/>
  <cols>
    <col min="1" max="1" width="2.85546875" style="3" customWidth="1"/>
    <col min="2" max="2" width="49" style="3" bestFit="1" customWidth="1"/>
    <col min="3" max="6" width="30.85546875" style="3" customWidth="1"/>
    <col min="7" max="7" width="2" style="3" hidden="1" customWidth="1"/>
    <col min="8" max="16384" width="9.140625" style="3"/>
  </cols>
  <sheetData>
    <row r="2" spans="2:8" ht="15" thickBot="1" x14ac:dyDescent="0.25"/>
    <row r="3" spans="2:8" ht="15.75" customHeight="1" thickBot="1" x14ac:dyDescent="0.3">
      <c r="B3" s="88" t="s">
        <v>23</v>
      </c>
      <c r="C3" s="89"/>
      <c r="D3" s="90"/>
    </row>
    <row r="4" spans="2:8" ht="15" x14ac:dyDescent="0.25">
      <c r="B4" s="42" t="s">
        <v>15</v>
      </c>
      <c r="C4" s="105"/>
      <c r="D4" s="106"/>
    </row>
    <row r="5" spans="2:8" ht="15" x14ac:dyDescent="0.25">
      <c r="B5" s="43" t="s">
        <v>16</v>
      </c>
      <c r="C5" s="105"/>
      <c r="D5" s="106"/>
    </row>
    <row r="6" spans="2:8" ht="15" x14ac:dyDescent="0.25">
      <c r="B6" s="43" t="s">
        <v>17</v>
      </c>
      <c r="C6" s="105"/>
      <c r="D6" s="106"/>
    </row>
    <row r="7" spans="2:8" ht="15" x14ac:dyDescent="0.25">
      <c r="B7" s="43" t="s">
        <v>18</v>
      </c>
      <c r="C7" s="105"/>
      <c r="D7" s="106"/>
    </row>
    <row r="8" spans="2:8" ht="15.75" customHeight="1" x14ac:dyDescent="0.2">
      <c r="B8" s="44" t="s">
        <v>26</v>
      </c>
      <c r="C8" s="45" t="s">
        <v>19</v>
      </c>
      <c r="D8" s="46"/>
    </row>
    <row r="9" spans="2:8" ht="15.75" thickBot="1" x14ac:dyDescent="0.3">
      <c r="B9" s="47" t="s">
        <v>24</v>
      </c>
      <c r="C9" s="48" t="s">
        <v>20</v>
      </c>
      <c r="D9" s="49"/>
    </row>
    <row r="10" spans="2:8" x14ac:dyDescent="0.2">
      <c r="B10" s="50"/>
      <c r="C10" s="51"/>
      <c r="D10" s="51"/>
    </row>
    <row r="11" spans="2:8" ht="15" thickBot="1" x14ac:dyDescent="0.25">
      <c r="B11" s="33"/>
      <c r="C11" s="33"/>
      <c r="D11" s="33"/>
      <c r="E11" s="33"/>
      <c r="F11" s="33"/>
      <c r="G11" s="33"/>
      <c r="H11" s="33"/>
    </row>
    <row r="12" spans="2:8" s="52" customFormat="1" ht="15.75" x14ac:dyDescent="0.25">
      <c r="B12" s="102" t="s">
        <v>25</v>
      </c>
      <c r="C12" s="103"/>
      <c r="D12" s="103"/>
      <c r="E12" s="103"/>
      <c r="F12" s="104"/>
      <c r="G12" s="80"/>
      <c r="H12" s="81"/>
    </row>
    <row r="13" spans="2:8" s="52" customFormat="1" ht="16.5" thickBot="1" x14ac:dyDescent="0.3">
      <c r="B13" s="91" t="s">
        <v>21</v>
      </c>
      <c r="C13" s="92"/>
      <c r="D13" s="92"/>
      <c r="E13" s="92"/>
      <c r="F13" s="93"/>
      <c r="G13" s="80"/>
      <c r="H13" s="81"/>
    </row>
    <row r="14" spans="2:8" ht="32.25" customHeight="1" thickBot="1" x14ac:dyDescent="0.25">
      <c r="B14" s="62" t="s">
        <v>22</v>
      </c>
      <c r="C14" s="63" t="s">
        <v>1</v>
      </c>
      <c r="D14" s="63" t="s">
        <v>2</v>
      </c>
      <c r="E14" s="84" t="s">
        <v>35</v>
      </c>
      <c r="F14" s="85" t="s">
        <v>36</v>
      </c>
      <c r="G14" s="33"/>
      <c r="H14" s="33"/>
    </row>
    <row r="15" spans="2:8" s="2" customFormat="1" ht="17.25" customHeight="1" x14ac:dyDescent="0.2">
      <c r="B15" s="55" t="s">
        <v>3</v>
      </c>
      <c r="C15" s="56">
        <f>'FAKT 1.URTEA - Fact.año 1'!H3</f>
        <v>0</v>
      </c>
      <c r="D15" s="56">
        <f>'FAKT 2.URTEA - Fact.año 2'!H3</f>
        <v>0</v>
      </c>
      <c r="E15" s="57">
        <f>D15-C15</f>
        <v>0</v>
      </c>
      <c r="F15" s="58">
        <f>IF(OR(E15=0, C15=0), 0, E15/C15*100)</f>
        <v>0</v>
      </c>
      <c r="G15" s="31">
        <f>IF(F15=0, 0, 1)</f>
        <v>0</v>
      </c>
      <c r="H15" s="31"/>
    </row>
    <row r="16" spans="2:8" s="2" customFormat="1" ht="17.25" customHeight="1" x14ac:dyDescent="0.2">
      <c r="B16" s="55" t="s">
        <v>4</v>
      </c>
      <c r="C16" s="56">
        <f>'FAKT 1.URTEA - Fact.año 1'!H4</f>
        <v>0</v>
      </c>
      <c r="D16" s="56">
        <f>'FAKT 2.URTEA - Fact.año 2'!H4</f>
        <v>0</v>
      </c>
      <c r="E16" s="57">
        <f>D16-C16</f>
        <v>0</v>
      </c>
      <c r="F16" s="58">
        <f>IF(OR(E16=0, C16=0), 0, E16/C16*100)</f>
        <v>0</v>
      </c>
      <c r="G16" s="31">
        <f>IF(F16=0, 0, 1)</f>
        <v>0</v>
      </c>
      <c r="H16" s="31"/>
    </row>
    <row r="17" spans="2:8" s="2" customFormat="1" ht="17.25" customHeight="1" x14ac:dyDescent="0.2">
      <c r="B17" s="55" t="s">
        <v>5</v>
      </c>
      <c r="C17" s="56">
        <f>'FAKT 1.URTEA - Fact.año 1'!H5</f>
        <v>0</v>
      </c>
      <c r="D17" s="56">
        <f>'FAKT 2.URTEA - Fact.año 2'!H5</f>
        <v>0</v>
      </c>
      <c r="E17" s="57">
        <f>D17-C17</f>
        <v>0</v>
      </c>
      <c r="F17" s="58">
        <f>IF(OR(E17=0, C17=0), 0, E17/C17*100)</f>
        <v>0</v>
      </c>
      <c r="G17" s="31">
        <f>IF(F17=0, 0, 1)</f>
        <v>0</v>
      </c>
      <c r="H17" s="31"/>
    </row>
    <row r="18" spans="2:8" s="2" customFormat="1" ht="17.25" customHeight="1" thickBot="1" x14ac:dyDescent="0.25">
      <c r="B18" s="59" t="s">
        <v>6</v>
      </c>
      <c r="C18" s="60">
        <f>'FAKT 1.URTEA - Fact.año 1'!H6</f>
        <v>0</v>
      </c>
      <c r="D18" s="60">
        <f>'FAKT 2.URTEA - Fact.año 2'!H6</f>
        <v>0</v>
      </c>
      <c r="E18" s="61">
        <f>D18-C18</f>
        <v>0</v>
      </c>
      <c r="F18" s="58">
        <f>IF(OR(E18=0, C18=0), 0, E18/C18*100)</f>
        <v>0</v>
      </c>
      <c r="G18" s="31">
        <f>IF(F18=0, 0, 1)</f>
        <v>0</v>
      </c>
      <c r="H18" s="31"/>
    </row>
    <row r="19" spans="2:8" s="2" customFormat="1" ht="18" customHeight="1" thickBot="1" x14ac:dyDescent="0.25">
      <c r="B19" s="62" t="s">
        <v>0</v>
      </c>
      <c r="C19" s="63">
        <f>SUM(C15:C18)</f>
        <v>0</v>
      </c>
      <c r="D19" s="63">
        <f>SUM(D15:D18)</f>
        <v>0</v>
      </c>
      <c r="E19" s="64">
        <f>SUM(E15:E18)</f>
        <v>0</v>
      </c>
      <c r="F19" s="65">
        <f>IF(SUM(F15:F18)=0, 0, SUM(F15:F18)/SUM(G15:G18))</f>
        <v>0</v>
      </c>
      <c r="G19" s="31"/>
      <c r="H19" s="31"/>
    </row>
    <row r="20" spans="2:8" s="53" customFormat="1" ht="12.75" x14ac:dyDescent="0.2">
      <c r="B20" s="66"/>
      <c r="C20" s="67"/>
      <c r="D20" s="68"/>
      <c r="E20" s="67"/>
      <c r="F20" s="69"/>
      <c r="G20" s="82"/>
      <c r="H20" s="82"/>
    </row>
    <row r="21" spans="2:8" s="53" customFormat="1" ht="13.5" thickBot="1" x14ac:dyDescent="0.25">
      <c r="B21" s="66"/>
      <c r="C21" s="67"/>
      <c r="D21" s="67"/>
      <c r="E21" s="70"/>
      <c r="F21" s="71"/>
      <c r="G21" s="82"/>
      <c r="H21" s="82"/>
    </row>
    <row r="22" spans="2:8" s="53" customFormat="1" ht="17.25" customHeight="1" x14ac:dyDescent="0.2">
      <c r="B22" s="113" t="s">
        <v>32</v>
      </c>
      <c r="C22" s="114"/>
      <c r="D22" s="100">
        <v>0.25</v>
      </c>
      <c r="E22" s="70"/>
      <c r="F22" s="71"/>
      <c r="G22" s="82"/>
      <c r="H22" s="82"/>
    </row>
    <row r="23" spans="2:8" s="53" customFormat="1" ht="17.25" customHeight="1" x14ac:dyDescent="0.2">
      <c r="B23" s="111" t="s">
        <v>31</v>
      </c>
      <c r="C23" s="112"/>
      <c r="D23" s="101"/>
      <c r="E23" s="68"/>
      <c r="F23" s="71"/>
      <c r="G23" s="82"/>
      <c r="H23" s="82"/>
    </row>
    <row r="24" spans="2:8" s="53" customFormat="1" ht="17.25" customHeight="1" x14ac:dyDescent="0.2">
      <c r="B24" s="94" t="s">
        <v>51</v>
      </c>
      <c r="C24" s="95"/>
      <c r="D24" s="72" t="s">
        <v>27</v>
      </c>
      <c r="E24" s="67"/>
      <c r="F24" s="71"/>
      <c r="G24" s="82"/>
      <c r="H24" s="82"/>
    </row>
    <row r="25" spans="2:8" s="53" customFormat="1" ht="17.25" customHeight="1" x14ac:dyDescent="0.2">
      <c r="B25" s="111" t="s">
        <v>34</v>
      </c>
      <c r="C25" s="112"/>
      <c r="D25" s="73" t="s">
        <v>28</v>
      </c>
      <c r="E25" s="67"/>
      <c r="F25" s="71"/>
      <c r="G25" s="82"/>
      <c r="H25" s="82"/>
    </row>
    <row r="26" spans="2:8" s="53" customFormat="1" ht="17.25" customHeight="1" x14ac:dyDescent="0.2">
      <c r="B26" s="94" t="s">
        <v>52</v>
      </c>
      <c r="C26" s="95"/>
      <c r="D26" s="98" t="s">
        <v>54</v>
      </c>
      <c r="E26" s="67"/>
      <c r="F26" s="71"/>
      <c r="G26" s="82"/>
      <c r="H26" s="82"/>
    </row>
    <row r="27" spans="2:8" s="53" customFormat="1" ht="17.25" customHeight="1" x14ac:dyDescent="0.2">
      <c r="B27" s="96" t="s">
        <v>53</v>
      </c>
      <c r="C27" s="97"/>
      <c r="D27" s="99"/>
      <c r="E27" s="67"/>
      <c r="F27" s="71"/>
      <c r="G27" s="82"/>
      <c r="H27" s="82"/>
    </row>
    <row r="28" spans="2:8" s="53" customFormat="1" ht="17.25" customHeight="1" x14ac:dyDescent="0.2">
      <c r="B28" s="94" t="s">
        <v>55</v>
      </c>
      <c r="C28" s="95"/>
      <c r="D28" s="98" t="s">
        <v>37</v>
      </c>
      <c r="E28" s="67"/>
      <c r="F28" s="71"/>
      <c r="G28" s="82"/>
      <c r="H28" s="82"/>
    </row>
    <row r="29" spans="2:8" s="53" customFormat="1" ht="17.25" customHeight="1" x14ac:dyDescent="0.2">
      <c r="B29" s="96" t="s">
        <v>56</v>
      </c>
      <c r="C29" s="97"/>
      <c r="D29" s="99"/>
      <c r="E29" s="67"/>
      <c r="F29" s="71"/>
      <c r="G29" s="82"/>
      <c r="H29" s="82"/>
    </row>
    <row r="30" spans="2:8" s="53" customFormat="1" ht="17.25" customHeight="1" x14ac:dyDescent="0.2">
      <c r="B30" s="94" t="s">
        <v>33</v>
      </c>
      <c r="C30" s="95"/>
      <c r="D30" s="72" t="s">
        <v>29</v>
      </c>
      <c r="E30" s="67"/>
      <c r="F30" s="71"/>
      <c r="G30" s="82"/>
      <c r="H30" s="82"/>
    </row>
    <row r="31" spans="2:8" s="54" customFormat="1" ht="17.25" customHeight="1" x14ac:dyDescent="0.2">
      <c r="B31" s="74" t="s">
        <v>40</v>
      </c>
      <c r="C31" s="75"/>
      <c r="D31" s="76" t="s">
        <v>39</v>
      </c>
      <c r="E31" s="77"/>
      <c r="F31" s="77"/>
      <c r="G31" s="77"/>
      <c r="H31" s="77"/>
    </row>
    <row r="32" spans="2:8" ht="17.25" customHeight="1" x14ac:dyDescent="0.2">
      <c r="B32" s="107" t="s">
        <v>41</v>
      </c>
      <c r="C32" s="108"/>
      <c r="D32" s="78" t="s">
        <v>30</v>
      </c>
      <c r="E32" s="33"/>
      <c r="F32" s="33"/>
      <c r="G32" s="33"/>
      <c r="H32" s="33"/>
    </row>
    <row r="33" spans="2:8" ht="17.25" customHeight="1" thickBot="1" x14ac:dyDescent="0.25">
      <c r="B33" s="109"/>
      <c r="C33" s="110"/>
      <c r="D33" s="79" t="s">
        <v>38</v>
      </c>
      <c r="E33" s="33"/>
      <c r="F33" s="33"/>
      <c r="G33" s="33"/>
      <c r="H33" s="33"/>
    </row>
    <row r="34" spans="2:8" ht="17.25" x14ac:dyDescent="0.2">
      <c r="B34" s="83"/>
      <c r="C34" s="83"/>
      <c r="D34" s="33"/>
      <c r="E34" s="33"/>
      <c r="F34" s="33"/>
      <c r="G34" s="33"/>
      <c r="H34" s="33"/>
    </row>
    <row r="35" spans="2:8" x14ac:dyDescent="0.2">
      <c r="B35" s="86"/>
      <c r="C35" s="86"/>
      <c r="D35" s="33"/>
      <c r="E35" s="33"/>
      <c r="F35" s="33"/>
      <c r="G35" s="33"/>
      <c r="H35" s="33"/>
    </row>
  </sheetData>
  <sheetProtection algorithmName="SHA-512" hashValue="RfHcwqW/0Omwn9VWHUYXH8y5yOWYFqi3HODmqLZAKW6Lz0GhEaSm1Xbj1bFlpvLLXz0zph775O68N8g96Ty/ng==" saltValue="PBmyTK6PU05RJPicILWQOg==" spinCount="100000" sheet="1" objects="1" scenarios="1"/>
  <mergeCells count="20">
    <mergeCell ref="B32:C33"/>
    <mergeCell ref="B25:C25"/>
    <mergeCell ref="B24:C24"/>
    <mergeCell ref="B22:C22"/>
    <mergeCell ref="B23:C23"/>
    <mergeCell ref="B30:C30"/>
    <mergeCell ref="B29:C29"/>
    <mergeCell ref="B3:D3"/>
    <mergeCell ref="B13:F13"/>
    <mergeCell ref="B26:C26"/>
    <mergeCell ref="B27:C27"/>
    <mergeCell ref="B28:C28"/>
    <mergeCell ref="D26:D27"/>
    <mergeCell ref="D28:D29"/>
    <mergeCell ref="D22:D23"/>
    <mergeCell ref="B12:F12"/>
    <mergeCell ref="C4:D4"/>
    <mergeCell ref="C5:D5"/>
    <mergeCell ref="C6:D6"/>
    <mergeCell ref="C7:D7"/>
  </mergeCells>
  <pageMargins left="0.7" right="0.7" top="0.75" bottom="0.75" header="0.3" footer="0.3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showGridLines="0" zoomScaleNormal="100" workbookViewId="0">
      <selection activeCell="H19" sqref="H19"/>
    </sheetView>
  </sheetViews>
  <sheetFormatPr defaultColWidth="11.42578125" defaultRowHeight="12.75" x14ac:dyDescent="0.2"/>
  <cols>
    <col min="1" max="1" width="4.28515625" style="1" customWidth="1"/>
    <col min="2" max="2" width="36.85546875" style="2" customWidth="1"/>
    <col min="3" max="4" width="17" style="2" customWidth="1"/>
    <col min="5" max="5" width="26.140625" style="2" customWidth="1"/>
    <col min="6" max="6" width="24.28515625" style="2" customWidth="1"/>
    <col min="7" max="8" width="26.140625" style="2" customWidth="1"/>
    <col min="9" max="16384" width="11.42578125" style="2"/>
  </cols>
  <sheetData>
    <row r="1" spans="1:8" ht="13.5" thickBot="1" x14ac:dyDescent="0.25">
      <c r="A1" s="30"/>
      <c r="B1" s="31"/>
      <c r="C1" s="31"/>
      <c r="D1" s="31"/>
      <c r="E1" s="31"/>
      <c r="F1" s="31"/>
      <c r="G1" s="31"/>
      <c r="H1" s="31"/>
    </row>
    <row r="2" spans="1:8" ht="31.5" customHeight="1" thickBot="1" x14ac:dyDescent="0.25">
      <c r="A2" s="30"/>
      <c r="B2" s="31"/>
      <c r="C2" s="31"/>
      <c r="D2" s="31"/>
      <c r="E2" s="31"/>
      <c r="F2" s="123" t="s">
        <v>12</v>
      </c>
      <c r="G2" s="124"/>
      <c r="H2" s="26" t="s">
        <v>13</v>
      </c>
    </row>
    <row r="3" spans="1:8" ht="15" x14ac:dyDescent="0.25">
      <c r="A3" s="30"/>
      <c r="B3" s="31"/>
      <c r="C3" s="31"/>
      <c r="D3" s="31"/>
      <c r="E3" s="31"/>
      <c r="F3" s="125" t="s">
        <v>7</v>
      </c>
      <c r="G3" s="126"/>
      <c r="H3" s="27">
        <f>SUMIF(B18:B92,"ELEKTRIZITATEA/ Electricidad",H18:H92)</f>
        <v>0</v>
      </c>
    </row>
    <row r="4" spans="1:8" ht="15" x14ac:dyDescent="0.25">
      <c r="A4" s="30"/>
      <c r="B4" s="31"/>
      <c r="C4" s="31"/>
      <c r="D4" s="31"/>
      <c r="E4" s="31"/>
      <c r="F4" s="127" t="s">
        <v>8</v>
      </c>
      <c r="G4" s="128"/>
      <c r="H4" s="27">
        <f>SUMIF(B17:B166,"GAS NATURALA/ Gas Natural",H17:H166)</f>
        <v>0</v>
      </c>
    </row>
    <row r="5" spans="1:8" ht="15" x14ac:dyDescent="0.25">
      <c r="A5" s="30"/>
      <c r="B5" s="31"/>
      <c r="C5" s="31"/>
      <c r="D5" s="31"/>
      <c r="E5" s="31"/>
      <c r="F5" s="127" t="s">
        <v>9</v>
      </c>
      <c r="G5" s="128"/>
      <c r="H5" s="27">
        <f>SUMIF(B17:B166,"PGL/ GLP",H17:H166)</f>
        <v>0</v>
      </c>
    </row>
    <row r="6" spans="1:8" ht="15.75" thickBot="1" x14ac:dyDescent="0.3">
      <c r="A6" s="30"/>
      <c r="B6" s="31"/>
      <c r="C6" s="31"/>
      <c r="D6" s="31"/>
      <c r="E6" s="31"/>
      <c r="F6" s="129" t="s">
        <v>10</v>
      </c>
      <c r="G6" s="130"/>
      <c r="H6" s="28">
        <f>SUMIF(B17:B166,"FLUIDO TERMIKOAK/ Fluídos Térmicos",H17:H166)</f>
        <v>0</v>
      </c>
    </row>
    <row r="7" spans="1:8" ht="15.75" thickBot="1" x14ac:dyDescent="0.3">
      <c r="A7" s="30"/>
      <c r="B7" s="31"/>
      <c r="C7" s="31"/>
      <c r="D7" s="31"/>
      <c r="E7" s="31"/>
      <c r="F7" s="121" t="s">
        <v>45</v>
      </c>
      <c r="G7" s="122"/>
      <c r="H7" s="29">
        <f>SUM(H3:H6)</f>
        <v>0</v>
      </c>
    </row>
    <row r="8" spans="1:8" x14ac:dyDescent="0.2">
      <c r="A8" s="30"/>
      <c r="B8" s="31"/>
      <c r="C8" s="31"/>
      <c r="D8" s="31"/>
      <c r="E8" s="31"/>
      <c r="F8" s="31"/>
      <c r="G8" s="31"/>
      <c r="H8" s="31"/>
    </row>
    <row r="9" spans="1:8" x14ac:dyDescent="0.2">
      <c r="A9" s="30"/>
      <c r="B9" s="31"/>
      <c r="C9" s="31"/>
      <c r="D9" s="31"/>
      <c r="E9" s="31"/>
      <c r="F9" s="31"/>
      <c r="G9" s="31"/>
      <c r="H9" s="31"/>
    </row>
    <row r="10" spans="1:8" x14ac:dyDescent="0.2">
      <c r="A10" s="30"/>
      <c r="B10" s="31"/>
      <c r="C10" s="31"/>
      <c r="D10" s="31"/>
      <c r="E10" s="31"/>
      <c r="F10" s="31"/>
      <c r="G10" s="31"/>
      <c r="H10" s="31"/>
    </row>
    <row r="11" spans="1:8" ht="15" x14ac:dyDescent="0.25">
      <c r="A11" s="30"/>
      <c r="B11" s="32" t="s">
        <v>58</v>
      </c>
      <c r="C11" s="33"/>
      <c r="D11" s="33"/>
      <c r="E11" s="31"/>
      <c r="F11" s="31"/>
      <c r="G11" s="31"/>
      <c r="H11" s="31"/>
    </row>
    <row r="12" spans="1:8" ht="14.25" x14ac:dyDescent="0.2">
      <c r="A12" s="30"/>
      <c r="B12" s="34" t="s">
        <v>57</v>
      </c>
      <c r="C12" s="33"/>
      <c r="D12" s="33"/>
      <c r="E12" s="31"/>
      <c r="F12" s="31"/>
      <c r="G12" s="31"/>
      <c r="H12" s="31"/>
    </row>
    <row r="13" spans="1:8" ht="13.5" thickBot="1" x14ac:dyDescent="0.25">
      <c r="A13" s="30"/>
      <c r="B13" s="35"/>
      <c r="C13" s="31"/>
      <c r="D13" s="31"/>
      <c r="E13" s="31"/>
      <c r="F13" s="31"/>
      <c r="G13" s="31"/>
      <c r="H13" s="31"/>
    </row>
    <row r="14" spans="1:8" ht="15" customHeight="1" x14ac:dyDescent="0.25">
      <c r="A14" s="118" t="s">
        <v>42</v>
      </c>
      <c r="B14" s="119"/>
      <c r="C14" s="119"/>
      <c r="D14" s="119"/>
      <c r="E14" s="119"/>
      <c r="F14" s="119"/>
      <c r="G14" s="119"/>
      <c r="H14" s="120"/>
    </row>
    <row r="15" spans="1:8" ht="15" customHeight="1" thickBot="1" x14ac:dyDescent="0.3">
      <c r="A15" s="115" t="s">
        <v>11</v>
      </c>
      <c r="B15" s="116"/>
      <c r="C15" s="116"/>
      <c r="D15" s="116"/>
      <c r="E15" s="116"/>
      <c r="F15" s="116"/>
      <c r="G15" s="116"/>
      <c r="H15" s="117"/>
    </row>
    <row r="16" spans="1:8" ht="13.5" thickBot="1" x14ac:dyDescent="0.25">
      <c r="A16" s="30"/>
      <c r="B16" s="31"/>
      <c r="C16" s="31"/>
      <c r="D16" s="31"/>
      <c r="E16" s="31"/>
      <c r="F16" s="31"/>
      <c r="G16" s="31"/>
      <c r="H16" s="31"/>
    </row>
    <row r="17" spans="1:8" s="4" customFormat="1" ht="35.25" customHeight="1" thickBot="1" x14ac:dyDescent="0.3">
      <c r="A17" s="36"/>
      <c r="B17" s="37" t="s">
        <v>59</v>
      </c>
      <c r="C17" s="37" t="s">
        <v>46</v>
      </c>
      <c r="D17" s="37" t="s">
        <v>47</v>
      </c>
      <c r="E17" s="37" t="s">
        <v>48</v>
      </c>
      <c r="F17" s="37" t="s">
        <v>49</v>
      </c>
      <c r="G17" s="37" t="s">
        <v>60</v>
      </c>
      <c r="H17" s="38" t="s">
        <v>50</v>
      </c>
    </row>
    <row r="18" spans="1:8" x14ac:dyDescent="0.2">
      <c r="A18" s="5">
        <v>1</v>
      </c>
      <c r="B18" s="6"/>
      <c r="C18" s="7"/>
      <c r="D18" s="8"/>
      <c r="E18" s="8"/>
      <c r="F18" s="9"/>
      <c r="G18" s="8"/>
      <c r="H18" s="10"/>
    </row>
    <row r="19" spans="1:8" x14ac:dyDescent="0.2">
      <c r="A19" s="11">
        <f>A18+1</f>
        <v>2</v>
      </c>
      <c r="B19" s="12"/>
      <c r="C19" s="13"/>
      <c r="D19" s="14"/>
      <c r="E19" s="14"/>
      <c r="F19" s="15"/>
      <c r="G19" s="14"/>
      <c r="H19" s="16"/>
    </row>
    <row r="20" spans="1:8" x14ac:dyDescent="0.2">
      <c r="A20" s="11">
        <f>A19+1</f>
        <v>3</v>
      </c>
      <c r="B20" s="12"/>
      <c r="C20" s="13"/>
      <c r="D20" s="14"/>
      <c r="E20" s="14"/>
      <c r="F20" s="15"/>
      <c r="G20" s="14"/>
      <c r="H20" s="16"/>
    </row>
    <row r="21" spans="1:8" x14ac:dyDescent="0.2">
      <c r="A21" s="11">
        <f>A20+1</f>
        <v>4</v>
      </c>
      <c r="B21" s="12"/>
      <c r="C21" s="13"/>
      <c r="D21" s="14"/>
      <c r="E21" s="14"/>
      <c r="F21" s="15"/>
      <c r="G21" s="14"/>
      <c r="H21" s="16"/>
    </row>
    <row r="22" spans="1:8" x14ac:dyDescent="0.2">
      <c r="A22" s="11">
        <f>A21+1</f>
        <v>5</v>
      </c>
      <c r="B22" s="12"/>
      <c r="C22" s="13"/>
      <c r="D22" s="14"/>
      <c r="E22" s="14"/>
      <c r="F22" s="15"/>
      <c r="G22" s="14"/>
      <c r="H22" s="16"/>
    </row>
    <row r="23" spans="1:8" x14ac:dyDescent="0.2">
      <c r="A23" s="11">
        <f t="shared" ref="A23:A86" si="0">A22+1</f>
        <v>6</v>
      </c>
      <c r="B23" s="12"/>
      <c r="C23" s="13"/>
      <c r="D23" s="14"/>
      <c r="E23" s="14"/>
      <c r="F23" s="15"/>
      <c r="G23" s="14"/>
      <c r="H23" s="16"/>
    </row>
    <row r="24" spans="1:8" x14ac:dyDescent="0.2">
      <c r="A24" s="11">
        <f t="shared" si="0"/>
        <v>7</v>
      </c>
      <c r="B24" s="12"/>
      <c r="C24" s="13"/>
      <c r="D24" s="14"/>
      <c r="E24" s="14"/>
      <c r="F24" s="15"/>
      <c r="G24" s="14"/>
      <c r="H24" s="16"/>
    </row>
    <row r="25" spans="1:8" x14ac:dyDescent="0.2">
      <c r="A25" s="11">
        <f t="shared" si="0"/>
        <v>8</v>
      </c>
      <c r="B25" s="12"/>
      <c r="C25" s="13"/>
      <c r="D25" s="14"/>
      <c r="E25" s="14"/>
      <c r="F25" s="15"/>
      <c r="G25" s="14"/>
      <c r="H25" s="16"/>
    </row>
    <row r="26" spans="1:8" x14ac:dyDescent="0.2">
      <c r="A26" s="11">
        <f t="shared" si="0"/>
        <v>9</v>
      </c>
      <c r="B26" s="12"/>
      <c r="C26" s="13"/>
      <c r="D26" s="14"/>
      <c r="E26" s="14"/>
      <c r="F26" s="15"/>
      <c r="G26" s="14"/>
      <c r="H26" s="16"/>
    </row>
    <row r="27" spans="1:8" x14ac:dyDescent="0.2">
      <c r="A27" s="11">
        <f t="shared" si="0"/>
        <v>10</v>
      </c>
      <c r="B27" s="12"/>
      <c r="C27" s="13"/>
      <c r="D27" s="14"/>
      <c r="E27" s="14"/>
      <c r="F27" s="15"/>
      <c r="G27" s="14"/>
      <c r="H27" s="16"/>
    </row>
    <row r="28" spans="1:8" x14ac:dyDescent="0.2">
      <c r="A28" s="11">
        <f t="shared" si="0"/>
        <v>11</v>
      </c>
      <c r="B28" s="12"/>
      <c r="C28" s="13"/>
      <c r="D28" s="14"/>
      <c r="E28" s="14"/>
      <c r="F28" s="15"/>
      <c r="G28" s="14"/>
      <c r="H28" s="16"/>
    </row>
    <row r="29" spans="1:8" x14ac:dyDescent="0.2">
      <c r="A29" s="11">
        <f t="shared" si="0"/>
        <v>12</v>
      </c>
      <c r="B29" s="12"/>
      <c r="C29" s="13"/>
      <c r="D29" s="14"/>
      <c r="E29" s="14"/>
      <c r="F29" s="15"/>
      <c r="G29" s="14"/>
      <c r="H29" s="16"/>
    </row>
    <row r="30" spans="1:8" x14ac:dyDescent="0.2">
      <c r="A30" s="11">
        <f t="shared" si="0"/>
        <v>13</v>
      </c>
      <c r="B30" s="12"/>
      <c r="C30" s="13"/>
      <c r="D30" s="14"/>
      <c r="E30" s="14"/>
      <c r="F30" s="15"/>
      <c r="G30" s="14"/>
      <c r="H30" s="16"/>
    </row>
    <row r="31" spans="1:8" x14ac:dyDescent="0.2">
      <c r="A31" s="11">
        <f t="shared" si="0"/>
        <v>14</v>
      </c>
      <c r="B31" s="12"/>
      <c r="C31" s="13"/>
      <c r="D31" s="14"/>
      <c r="E31" s="14"/>
      <c r="F31" s="15"/>
      <c r="G31" s="14"/>
      <c r="H31" s="16"/>
    </row>
    <row r="32" spans="1:8" x14ac:dyDescent="0.2">
      <c r="A32" s="11">
        <f t="shared" si="0"/>
        <v>15</v>
      </c>
      <c r="B32" s="12"/>
      <c r="C32" s="13"/>
      <c r="D32" s="14"/>
      <c r="E32" s="14"/>
      <c r="F32" s="15"/>
      <c r="G32" s="14"/>
      <c r="H32" s="16"/>
    </row>
    <row r="33" spans="1:8" x14ac:dyDescent="0.2">
      <c r="A33" s="11">
        <f t="shared" si="0"/>
        <v>16</v>
      </c>
      <c r="B33" s="12"/>
      <c r="C33" s="13"/>
      <c r="D33" s="14"/>
      <c r="E33" s="14"/>
      <c r="F33" s="15"/>
      <c r="G33" s="14"/>
      <c r="H33" s="16"/>
    </row>
    <row r="34" spans="1:8" x14ac:dyDescent="0.2">
      <c r="A34" s="11">
        <f t="shared" si="0"/>
        <v>17</v>
      </c>
      <c r="B34" s="12"/>
      <c r="C34" s="13"/>
      <c r="D34" s="14"/>
      <c r="E34" s="14"/>
      <c r="F34" s="15"/>
      <c r="G34" s="14"/>
      <c r="H34" s="16"/>
    </row>
    <row r="35" spans="1:8" x14ac:dyDescent="0.2">
      <c r="A35" s="11">
        <f t="shared" si="0"/>
        <v>18</v>
      </c>
      <c r="B35" s="12"/>
      <c r="C35" s="13"/>
      <c r="D35" s="14"/>
      <c r="E35" s="14"/>
      <c r="F35" s="15"/>
      <c r="G35" s="14"/>
      <c r="H35" s="16"/>
    </row>
    <row r="36" spans="1:8" x14ac:dyDescent="0.2">
      <c r="A36" s="11">
        <f t="shared" si="0"/>
        <v>19</v>
      </c>
      <c r="B36" s="12"/>
      <c r="C36" s="13"/>
      <c r="D36" s="14"/>
      <c r="E36" s="14"/>
      <c r="F36" s="15"/>
      <c r="G36" s="14"/>
      <c r="H36" s="16"/>
    </row>
    <row r="37" spans="1:8" x14ac:dyDescent="0.2">
      <c r="A37" s="11">
        <f t="shared" si="0"/>
        <v>20</v>
      </c>
      <c r="B37" s="12"/>
      <c r="C37" s="13"/>
      <c r="D37" s="14"/>
      <c r="E37" s="14"/>
      <c r="F37" s="15"/>
      <c r="G37" s="14"/>
      <c r="H37" s="16"/>
    </row>
    <row r="38" spans="1:8" x14ac:dyDescent="0.2">
      <c r="A38" s="11">
        <f t="shared" si="0"/>
        <v>21</v>
      </c>
      <c r="B38" s="12"/>
      <c r="C38" s="13"/>
      <c r="D38" s="14"/>
      <c r="E38" s="14"/>
      <c r="F38" s="15"/>
      <c r="G38" s="14"/>
      <c r="H38" s="16"/>
    </row>
    <row r="39" spans="1:8" x14ac:dyDescent="0.2">
      <c r="A39" s="11">
        <f t="shared" si="0"/>
        <v>22</v>
      </c>
      <c r="B39" s="12"/>
      <c r="C39" s="13"/>
      <c r="D39" s="14"/>
      <c r="E39" s="14"/>
      <c r="F39" s="15"/>
      <c r="G39" s="14"/>
      <c r="H39" s="16"/>
    </row>
    <row r="40" spans="1:8" x14ac:dyDescent="0.2">
      <c r="A40" s="11">
        <f t="shared" si="0"/>
        <v>23</v>
      </c>
      <c r="B40" s="12"/>
      <c r="C40" s="13"/>
      <c r="D40" s="14"/>
      <c r="E40" s="14"/>
      <c r="F40" s="15"/>
      <c r="G40" s="14"/>
      <c r="H40" s="16"/>
    </row>
    <row r="41" spans="1:8" x14ac:dyDescent="0.2">
      <c r="A41" s="11">
        <f t="shared" si="0"/>
        <v>24</v>
      </c>
      <c r="B41" s="12"/>
      <c r="C41" s="13"/>
      <c r="D41" s="14"/>
      <c r="E41" s="14"/>
      <c r="F41" s="15"/>
      <c r="G41" s="14"/>
      <c r="H41" s="16"/>
    </row>
    <row r="42" spans="1:8" x14ac:dyDescent="0.2">
      <c r="A42" s="11">
        <f t="shared" si="0"/>
        <v>25</v>
      </c>
      <c r="B42" s="12"/>
      <c r="C42" s="13"/>
      <c r="D42" s="14"/>
      <c r="E42" s="14"/>
      <c r="F42" s="15"/>
      <c r="G42" s="14"/>
      <c r="H42" s="16"/>
    </row>
    <row r="43" spans="1:8" x14ac:dyDescent="0.2">
      <c r="A43" s="11">
        <f t="shared" si="0"/>
        <v>26</v>
      </c>
      <c r="B43" s="12"/>
      <c r="C43" s="13"/>
      <c r="D43" s="14"/>
      <c r="E43" s="14"/>
      <c r="F43" s="15"/>
      <c r="G43" s="14"/>
      <c r="H43" s="16"/>
    </row>
    <row r="44" spans="1:8" x14ac:dyDescent="0.2">
      <c r="A44" s="11">
        <f t="shared" si="0"/>
        <v>27</v>
      </c>
      <c r="B44" s="12"/>
      <c r="C44" s="13"/>
      <c r="D44" s="14"/>
      <c r="E44" s="14"/>
      <c r="F44" s="15"/>
      <c r="G44" s="14"/>
      <c r="H44" s="16"/>
    </row>
    <row r="45" spans="1:8" x14ac:dyDescent="0.2">
      <c r="A45" s="11">
        <f t="shared" si="0"/>
        <v>28</v>
      </c>
      <c r="B45" s="12"/>
      <c r="C45" s="13"/>
      <c r="D45" s="14"/>
      <c r="E45" s="14"/>
      <c r="F45" s="15"/>
      <c r="G45" s="14"/>
      <c r="H45" s="16"/>
    </row>
    <row r="46" spans="1:8" x14ac:dyDescent="0.2">
      <c r="A46" s="11">
        <f t="shared" si="0"/>
        <v>29</v>
      </c>
      <c r="B46" s="12"/>
      <c r="C46" s="13"/>
      <c r="D46" s="14"/>
      <c r="E46" s="14"/>
      <c r="F46" s="15"/>
      <c r="G46" s="14"/>
      <c r="H46" s="16"/>
    </row>
    <row r="47" spans="1:8" x14ac:dyDescent="0.2">
      <c r="A47" s="11">
        <f t="shared" si="0"/>
        <v>30</v>
      </c>
      <c r="B47" s="12"/>
      <c r="C47" s="13"/>
      <c r="D47" s="14"/>
      <c r="E47" s="14"/>
      <c r="F47" s="15"/>
      <c r="G47" s="14"/>
      <c r="H47" s="16"/>
    </row>
    <row r="48" spans="1:8" x14ac:dyDescent="0.2">
      <c r="A48" s="11">
        <f t="shared" si="0"/>
        <v>31</v>
      </c>
      <c r="B48" s="12"/>
      <c r="C48" s="13"/>
      <c r="D48" s="14"/>
      <c r="E48" s="14"/>
      <c r="F48" s="15"/>
      <c r="G48" s="14"/>
      <c r="H48" s="16"/>
    </row>
    <row r="49" spans="1:8" x14ac:dyDescent="0.2">
      <c r="A49" s="11">
        <f t="shared" si="0"/>
        <v>32</v>
      </c>
      <c r="B49" s="12"/>
      <c r="C49" s="13"/>
      <c r="D49" s="14"/>
      <c r="E49" s="14"/>
      <c r="F49" s="15"/>
      <c r="G49" s="14"/>
      <c r="H49" s="16"/>
    </row>
    <row r="50" spans="1:8" x14ac:dyDescent="0.2">
      <c r="A50" s="11">
        <f t="shared" si="0"/>
        <v>33</v>
      </c>
      <c r="B50" s="12"/>
      <c r="C50" s="13"/>
      <c r="D50" s="14"/>
      <c r="E50" s="14"/>
      <c r="F50" s="15"/>
      <c r="G50" s="14"/>
      <c r="H50" s="16"/>
    </row>
    <row r="51" spans="1:8" x14ac:dyDescent="0.2">
      <c r="A51" s="11">
        <f t="shared" si="0"/>
        <v>34</v>
      </c>
      <c r="B51" s="12"/>
      <c r="C51" s="13"/>
      <c r="D51" s="14"/>
      <c r="E51" s="14"/>
      <c r="F51" s="15"/>
      <c r="G51" s="14"/>
      <c r="H51" s="16"/>
    </row>
    <row r="52" spans="1:8" x14ac:dyDescent="0.2">
      <c r="A52" s="11">
        <f t="shared" si="0"/>
        <v>35</v>
      </c>
      <c r="B52" s="12"/>
      <c r="C52" s="13"/>
      <c r="D52" s="14"/>
      <c r="E52" s="14"/>
      <c r="F52" s="15"/>
      <c r="G52" s="14"/>
      <c r="H52" s="16"/>
    </row>
    <row r="53" spans="1:8" x14ac:dyDescent="0.2">
      <c r="A53" s="11">
        <f t="shared" si="0"/>
        <v>36</v>
      </c>
      <c r="B53" s="12"/>
      <c r="C53" s="13"/>
      <c r="D53" s="14"/>
      <c r="E53" s="14"/>
      <c r="F53" s="15"/>
      <c r="G53" s="14"/>
      <c r="H53" s="16"/>
    </row>
    <row r="54" spans="1:8" x14ac:dyDescent="0.2">
      <c r="A54" s="11">
        <f t="shared" si="0"/>
        <v>37</v>
      </c>
      <c r="B54" s="12"/>
      <c r="C54" s="13"/>
      <c r="D54" s="14"/>
      <c r="E54" s="14"/>
      <c r="F54" s="15"/>
      <c r="G54" s="14"/>
      <c r="H54" s="16"/>
    </row>
    <row r="55" spans="1:8" x14ac:dyDescent="0.2">
      <c r="A55" s="11">
        <f t="shared" si="0"/>
        <v>38</v>
      </c>
      <c r="B55" s="12"/>
      <c r="C55" s="13"/>
      <c r="D55" s="14"/>
      <c r="E55" s="14"/>
      <c r="F55" s="15"/>
      <c r="G55" s="14"/>
      <c r="H55" s="16"/>
    </row>
    <row r="56" spans="1:8" x14ac:dyDescent="0.2">
      <c r="A56" s="11">
        <f t="shared" si="0"/>
        <v>39</v>
      </c>
      <c r="B56" s="12"/>
      <c r="C56" s="13"/>
      <c r="D56" s="14"/>
      <c r="E56" s="14"/>
      <c r="F56" s="15"/>
      <c r="G56" s="14"/>
      <c r="H56" s="16"/>
    </row>
    <row r="57" spans="1:8" x14ac:dyDescent="0.2">
      <c r="A57" s="11">
        <f t="shared" si="0"/>
        <v>40</v>
      </c>
      <c r="B57" s="12"/>
      <c r="C57" s="13"/>
      <c r="D57" s="14"/>
      <c r="E57" s="14"/>
      <c r="F57" s="15"/>
      <c r="G57" s="14"/>
      <c r="H57" s="16"/>
    </row>
    <row r="58" spans="1:8" x14ac:dyDescent="0.2">
      <c r="A58" s="11">
        <f t="shared" si="0"/>
        <v>41</v>
      </c>
      <c r="B58" s="12"/>
      <c r="C58" s="13"/>
      <c r="D58" s="14"/>
      <c r="E58" s="14"/>
      <c r="F58" s="15"/>
      <c r="G58" s="14"/>
      <c r="H58" s="16"/>
    </row>
    <row r="59" spans="1:8" x14ac:dyDescent="0.2">
      <c r="A59" s="11">
        <f t="shared" si="0"/>
        <v>42</v>
      </c>
      <c r="B59" s="12"/>
      <c r="C59" s="13"/>
      <c r="D59" s="14"/>
      <c r="E59" s="14"/>
      <c r="F59" s="15"/>
      <c r="G59" s="14"/>
      <c r="H59" s="16"/>
    </row>
    <row r="60" spans="1:8" x14ac:dyDescent="0.2">
      <c r="A60" s="11">
        <f t="shared" si="0"/>
        <v>43</v>
      </c>
      <c r="B60" s="12"/>
      <c r="C60" s="13"/>
      <c r="D60" s="14"/>
      <c r="E60" s="14"/>
      <c r="F60" s="15"/>
      <c r="G60" s="14"/>
      <c r="H60" s="16"/>
    </row>
    <row r="61" spans="1:8" x14ac:dyDescent="0.2">
      <c r="A61" s="11">
        <f t="shared" si="0"/>
        <v>44</v>
      </c>
      <c r="B61" s="12"/>
      <c r="C61" s="13"/>
      <c r="D61" s="14"/>
      <c r="E61" s="14"/>
      <c r="F61" s="15"/>
      <c r="G61" s="14"/>
      <c r="H61" s="16"/>
    </row>
    <row r="62" spans="1:8" x14ac:dyDescent="0.2">
      <c r="A62" s="11">
        <f t="shared" si="0"/>
        <v>45</v>
      </c>
      <c r="B62" s="12"/>
      <c r="C62" s="13"/>
      <c r="D62" s="14"/>
      <c r="E62" s="14"/>
      <c r="F62" s="15"/>
      <c r="G62" s="14"/>
      <c r="H62" s="16"/>
    </row>
    <row r="63" spans="1:8" x14ac:dyDescent="0.2">
      <c r="A63" s="11">
        <f t="shared" si="0"/>
        <v>46</v>
      </c>
      <c r="B63" s="12"/>
      <c r="C63" s="13"/>
      <c r="D63" s="14"/>
      <c r="E63" s="14"/>
      <c r="F63" s="15"/>
      <c r="G63" s="14"/>
      <c r="H63" s="16"/>
    </row>
    <row r="64" spans="1:8" x14ac:dyDescent="0.2">
      <c r="A64" s="11">
        <f t="shared" si="0"/>
        <v>47</v>
      </c>
      <c r="B64" s="12"/>
      <c r="C64" s="13"/>
      <c r="D64" s="14"/>
      <c r="E64" s="14"/>
      <c r="F64" s="15"/>
      <c r="G64" s="14"/>
      <c r="H64" s="16"/>
    </row>
    <row r="65" spans="1:8" x14ac:dyDescent="0.2">
      <c r="A65" s="11">
        <f t="shared" si="0"/>
        <v>48</v>
      </c>
      <c r="B65" s="12"/>
      <c r="C65" s="13"/>
      <c r="D65" s="14"/>
      <c r="E65" s="14"/>
      <c r="F65" s="15"/>
      <c r="G65" s="14"/>
      <c r="H65" s="16"/>
    </row>
    <row r="66" spans="1:8" x14ac:dyDescent="0.2">
      <c r="A66" s="11">
        <f t="shared" si="0"/>
        <v>49</v>
      </c>
      <c r="B66" s="12"/>
      <c r="C66" s="13"/>
      <c r="D66" s="14"/>
      <c r="E66" s="14"/>
      <c r="F66" s="15"/>
      <c r="G66" s="14"/>
      <c r="H66" s="16"/>
    </row>
    <row r="67" spans="1:8" x14ac:dyDescent="0.2">
      <c r="A67" s="11">
        <f t="shared" si="0"/>
        <v>50</v>
      </c>
      <c r="B67" s="12"/>
      <c r="C67" s="13"/>
      <c r="D67" s="14"/>
      <c r="E67" s="14"/>
      <c r="F67" s="15"/>
      <c r="G67" s="14"/>
      <c r="H67" s="16"/>
    </row>
    <row r="68" spans="1:8" x14ac:dyDescent="0.2">
      <c r="A68" s="11">
        <f t="shared" si="0"/>
        <v>51</v>
      </c>
      <c r="B68" s="12"/>
      <c r="C68" s="13"/>
      <c r="D68" s="14"/>
      <c r="E68" s="14"/>
      <c r="F68" s="15"/>
      <c r="G68" s="14"/>
      <c r="H68" s="16"/>
    </row>
    <row r="69" spans="1:8" x14ac:dyDescent="0.2">
      <c r="A69" s="11">
        <f t="shared" si="0"/>
        <v>52</v>
      </c>
      <c r="B69" s="12"/>
      <c r="C69" s="13"/>
      <c r="D69" s="14"/>
      <c r="E69" s="14"/>
      <c r="F69" s="15"/>
      <c r="G69" s="14"/>
      <c r="H69" s="16"/>
    </row>
    <row r="70" spans="1:8" x14ac:dyDescent="0.2">
      <c r="A70" s="11">
        <f t="shared" si="0"/>
        <v>53</v>
      </c>
      <c r="B70" s="12"/>
      <c r="C70" s="13"/>
      <c r="D70" s="14"/>
      <c r="E70" s="14"/>
      <c r="F70" s="15"/>
      <c r="G70" s="14"/>
      <c r="H70" s="16"/>
    </row>
    <row r="71" spans="1:8" x14ac:dyDescent="0.2">
      <c r="A71" s="11">
        <f t="shared" si="0"/>
        <v>54</v>
      </c>
      <c r="B71" s="12"/>
      <c r="C71" s="13"/>
      <c r="D71" s="14"/>
      <c r="E71" s="14"/>
      <c r="F71" s="15"/>
      <c r="G71" s="14"/>
      <c r="H71" s="16"/>
    </row>
    <row r="72" spans="1:8" x14ac:dyDescent="0.2">
      <c r="A72" s="11">
        <f t="shared" si="0"/>
        <v>55</v>
      </c>
      <c r="B72" s="12"/>
      <c r="C72" s="13"/>
      <c r="D72" s="14"/>
      <c r="E72" s="14"/>
      <c r="F72" s="15"/>
      <c r="G72" s="14"/>
      <c r="H72" s="16"/>
    </row>
    <row r="73" spans="1:8" x14ac:dyDescent="0.2">
      <c r="A73" s="11">
        <f t="shared" si="0"/>
        <v>56</v>
      </c>
      <c r="B73" s="12"/>
      <c r="C73" s="13"/>
      <c r="D73" s="14"/>
      <c r="E73" s="14"/>
      <c r="F73" s="15"/>
      <c r="G73" s="14"/>
      <c r="H73" s="16"/>
    </row>
    <row r="74" spans="1:8" x14ac:dyDescent="0.2">
      <c r="A74" s="11">
        <f t="shared" si="0"/>
        <v>57</v>
      </c>
      <c r="B74" s="12"/>
      <c r="C74" s="13"/>
      <c r="D74" s="14"/>
      <c r="E74" s="14"/>
      <c r="F74" s="15"/>
      <c r="G74" s="14"/>
      <c r="H74" s="16"/>
    </row>
    <row r="75" spans="1:8" x14ac:dyDescent="0.2">
      <c r="A75" s="11">
        <f t="shared" si="0"/>
        <v>58</v>
      </c>
      <c r="B75" s="12"/>
      <c r="C75" s="13"/>
      <c r="D75" s="14"/>
      <c r="E75" s="14"/>
      <c r="F75" s="15"/>
      <c r="G75" s="14"/>
      <c r="H75" s="16"/>
    </row>
    <row r="76" spans="1:8" x14ac:dyDescent="0.2">
      <c r="A76" s="11">
        <f t="shared" si="0"/>
        <v>59</v>
      </c>
      <c r="B76" s="12"/>
      <c r="C76" s="13"/>
      <c r="D76" s="14"/>
      <c r="E76" s="14"/>
      <c r="F76" s="15"/>
      <c r="G76" s="14"/>
      <c r="H76" s="16"/>
    </row>
    <row r="77" spans="1:8" x14ac:dyDescent="0.2">
      <c r="A77" s="11">
        <f t="shared" si="0"/>
        <v>60</v>
      </c>
      <c r="B77" s="12"/>
      <c r="C77" s="13"/>
      <c r="D77" s="14"/>
      <c r="E77" s="14"/>
      <c r="F77" s="15"/>
      <c r="G77" s="14"/>
      <c r="H77" s="16"/>
    </row>
    <row r="78" spans="1:8" x14ac:dyDescent="0.2">
      <c r="A78" s="11">
        <f t="shared" si="0"/>
        <v>61</v>
      </c>
      <c r="B78" s="12"/>
      <c r="C78" s="13"/>
      <c r="D78" s="14"/>
      <c r="E78" s="14"/>
      <c r="F78" s="15"/>
      <c r="G78" s="14"/>
      <c r="H78" s="16"/>
    </row>
    <row r="79" spans="1:8" x14ac:dyDescent="0.2">
      <c r="A79" s="11">
        <f t="shared" si="0"/>
        <v>62</v>
      </c>
      <c r="B79" s="12"/>
      <c r="C79" s="13"/>
      <c r="D79" s="14"/>
      <c r="E79" s="14"/>
      <c r="F79" s="15"/>
      <c r="G79" s="14"/>
      <c r="H79" s="16"/>
    </row>
    <row r="80" spans="1:8" x14ac:dyDescent="0.2">
      <c r="A80" s="11">
        <f t="shared" si="0"/>
        <v>63</v>
      </c>
      <c r="B80" s="12"/>
      <c r="C80" s="13"/>
      <c r="D80" s="14"/>
      <c r="E80" s="14"/>
      <c r="F80" s="15"/>
      <c r="G80" s="14"/>
      <c r="H80" s="16"/>
    </row>
    <row r="81" spans="1:8" x14ac:dyDescent="0.2">
      <c r="A81" s="11">
        <f t="shared" si="0"/>
        <v>64</v>
      </c>
      <c r="B81" s="12"/>
      <c r="C81" s="13"/>
      <c r="D81" s="14"/>
      <c r="E81" s="14"/>
      <c r="F81" s="15"/>
      <c r="G81" s="14"/>
      <c r="H81" s="16"/>
    </row>
    <row r="82" spans="1:8" x14ac:dyDescent="0.2">
      <c r="A82" s="11">
        <f t="shared" si="0"/>
        <v>65</v>
      </c>
      <c r="B82" s="12"/>
      <c r="C82" s="13"/>
      <c r="D82" s="14"/>
      <c r="E82" s="14"/>
      <c r="F82" s="15"/>
      <c r="G82" s="14"/>
      <c r="H82" s="16"/>
    </row>
    <row r="83" spans="1:8" x14ac:dyDescent="0.2">
      <c r="A83" s="11">
        <f t="shared" si="0"/>
        <v>66</v>
      </c>
      <c r="B83" s="12"/>
      <c r="C83" s="13"/>
      <c r="D83" s="14"/>
      <c r="E83" s="14"/>
      <c r="F83" s="15"/>
      <c r="G83" s="14"/>
      <c r="H83" s="16"/>
    </row>
    <row r="84" spans="1:8" x14ac:dyDescent="0.2">
      <c r="A84" s="11">
        <f t="shared" si="0"/>
        <v>67</v>
      </c>
      <c r="B84" s="12"/>
      <c r="C84" s="13"/>
      <c r="D84" s="14"/>
      <c r="E84" s="14"/>
      <c r="F84" s="15"/>
      <c r="G84" s="14"/>
      <c r="H84" s="16"/>
    </row>
    <row r="85" spans="1:8" x14ac:dyDescent="0.2">
      <c r="A85" s="11">
        <f t="shared" si="0"/>
        <v>68</v>
      </c>
      <c r="B85" s="12"/>
      <c r="C85" s="13"/>
      <c r="D85" s="14"/>
      <c r="E85" s="14"/>
      <c r="F85" s="15"/>
      <c r="G85" s="14"/>
      <c r="H85" s="16"/>
    </row>
    <row r="86" spans="1:8" x14ac:dyDescent="0.2">
      <c r="A86" s="11">
        <f t="shared" si="0"/>
        <v>69</v>
      </c>
      <c r="B86" s="12"/>
      <c r="C86" s="13"/>
      <c r="D86" s="14"/>
      <c r="E86" s="14"/>
      <c r="F86" s="15"/>
      <c r="G86" s="14"/>
      <c r="H86" s="16"/>
    </row>
    <row r="87" spans="1:8" x14ac:dyDescent="0.2">
      <c r="A87" s="11">
        <f t="shared" ref="A87:A92" si="1">A86+1</f>
        <v>70</v>
      </c>
      <c r="B87" s="12"/>
      <c r="C87" s="13"/>
      <c r="D87" s="14"/>
      <c r="E87" s="14"/>
      <c r="F87" s="15"/>
      <c r="G87" s="14"/>
      <c r="H87" s="16"/>
    </row>
    <row r="88" spans="1:8" x14ac:dyDescent="0.2">
      <c r="A88" s="11">
        <f t="shared" si="1"/>
        <v>71</v>
      </c>
      <c r="B88" s="12"/>
      <c r="C88" s="13"/>
      <c r="D88" s="14"/>
      <c r="E88" s="14"/>
      <c r="F88" s="15"/>
      <c r="G88" s="14"/>
      <c r="H88" s="16"/>
    </row>
    <row r="89" spans="1:8" x14ac:dyDescent="0.2">
      <c r="A89" s="11">
        <f t="shared" si="1"/>
        <v>72</v>
      </c>
      <c r="B89" s="12"/>
      <c r="C89" s="13"/>
      <c r="D89" s="14"/>
      <c r="E89" s="14"/>
      <c r="F89" s="15"/>
      <c r="G89" s="14"/>
      <c r="H89" s="16"/>
    </row>
    <row r="90" spans="1:8" x14ac:dyDescent="0.2">
      <c r="A90" s="11">
        <f t="shared" si="1"/>
        <v>73</v>
      </c>
      <c r="B90" s="12"/>
      <c r="C90" s="13"/>
      <c r="D90" s="14"/>
      <c r="E90" s="14"/>
      <c r="F90" s="15"/>
      <c r="G90" s="14"/>
      <c r="H90" s="16"/>
    </row>
    <row r="91" spans="1:8" x14ac:dyDescent="0.2">
      <c r="A91" s="11">
        <f t="shared" si="1"/>
        <v>74</v>
      </c>
      <c r="B91" s="12"/>
      <c r="C91" s="13"/>
      <c r="D91" s="14"/>
      <c r="E91" s="14"/>
      <c r="F91" s="15"/>
      <c r="G91" s="14"/>
      <c r="H91" s="16"/>
    </row>
    <row r="92" spans="1:8" ht="13.5" thickBot="1" x14ac:dyDescent="0.25">
      <c r="A92" s="17">
        <f t="shared" si="1"/>
        <v>75</v>
      </c>
      <c r="B92" s="18"/>
      <c r="C92" s="19"/>
      <c r="D92" s="20"/>
      <c r="E92" s="20"/>
      <c r="F92" s="21"/>
      <c r="G92" s="20"/>
      <c r="H92" s="22"/>
    </row>
    <row r="93" spans="1:8" ht="13.5" thickBot="1" x14ac:dyDescent="0.25">
      <c r="A93" s="23"/>
      <c r="B93" s="24" t="s">
        <v>61</v>
      </c>
      <c r="C93" s="24"/>
      <c r="D93" s="24"/>
      <c r="E93" s="24"/>
      <c r="F93" s="24"/>
      <c r="G93" s="24"/>
      <c r="H93" s="25">
        <f>SUM(H18:H92)</f>
        <v>0</v>
      </c>
    </row>
  </sheetData>
  <sheetProtection algorithmName="SHA-512" hashValue="l+k86Tsa4D9SPUPZidPtbEmMRz3mmKSitPZNmJyLFIMgtC+lR93OyGrdzUYLIjiFVySaIivxKgR3RGzRUvclUg==" saltValue="F+MRxjZ/36kb9CahQhQpzg==" spinCount="100000" sheet="1" objects="1" scenarios="1"/>
  <mergeCells count="8">
    <mergeCell ref="A15:H15"/>
    <mergeCell ref="A14:H14"/>
    <mergeCell ref="F7:G7"/>
    <mergeCell ref="F2:G2"/>
    <mergeCell ref="F3:G3"/>
    <mergeCell ref="F4:G4"/>
    <mergeCell ref="F5:G5"/>
    <mergeCell ref="F6:G6"/>
  </mergeCells>
  <dataValidations count="1">
    <dataValidation type="list" showInputMessage="1" showErrorMessage="1" sqref="B18:B92">
      <formula1>"ELEKTRIZITATEA/ Electricidad, GAS NATURALA/ Gas Natural, PGL/ GLP, FLUIDO TERMIKOAK/ Fluídos Térmicos"</formula1>
    </dataValidation>
  </dataValidations>
  <pageMargins left="0.7" right="0.7" top="0.75" bottom="0.75" header="0.3" footer="0.3"/>
  <pageSetup paperSize="9" scale="4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showGridLines="0" zoomScaleNormal="100" workbookViewId="0">
      <selection activeCell="H19" sqref="H19:H23"/>
    </sheetView>
  </sheetViews>
  <sheetFormatPr defaultColWidth="11.42578125" defaultRowHeight="12.75" x14ac:dyDescent="0.2"/>
  <cols>
    <col min="1" max="1" width="4.28515625" style="1" customWidth="1"/>
    <col min="2" max="2" width="36.85546875" style="2" customWidth="1"/>
    <col min="3" max="4" width="17" style="2" customWidth="1"/>
    <col min="5" max="5" width="26.140625" style="2" customWidth="1"/>
    <col min="6" max="6" width="24.28515625" style="2" customWidth="1"/>
    <col min="7" max="8" width="26.140625" style="2" customWidth="1"/>
    <col min="9" max="16384" width="11.42578125" style="2"/>
  </cols>
  <sheetData>
    <row r="1" spans="1:8" ht="13.5" thickBot="1" x14ac:dyDescent="0.25">
      <c r="A1" s="30"/>
      <c r="B1" s="31"/>
      <c r="C1" s="31"/>
      <c r="D1" s="31"/>
      <c r="E1" s="31"/>
      <c r="F1" s="31"/>
      <c r="G1" s="31"/>
      <c r="H1" s="31"/>
    </row>
    <row r="2" spans="1:8" ht="31.5" customHeight="1" thickBot="1" x14ac:dyDescent="0.25">
      <c r="A2" s="30"/>
      <c r="B2" s="31"/>
      <c r="C2" s="31"/>
      <c r="D2" s="31"/>
      <c r="E2" s="31"/>
      <c r="F2" s="123" t="s">
        <v>12</v>
      </c>
      <c r="G2" s="124"/>
      <c r="H2" s="26" t="s">
        <v>13</v>
      </c>
    </row>
    <row r="3" spans="1:8" x14ac:dyDescent="0.2">
      <c r="A3" s="30"/>
      <c r="B3" s="31"/>
      <c r="C3" s="31"/>
      <c r="D3" s="31"/>
      <c r="E3" s="31"/>
      <c r="F3" s="125" t="s">
        <v>7</v>
      </c>
      <c r="G3" s="126"/>
      <c r="H3" s="39">
        <f>SUMIF(B18:B92,"ELEKTRIZITATEA/ Electricidad",H18:H92)</f>
        <v>0</v>
      </c>
    </row>
    <row r="4" spans="1:8" x14ac:dyDescent="0.2">
      <c r="A4" s="30"/>
      <c r="B4" s="31"/>
      <c r="C4" s="31"/>
      <c r="D4" s="31"/>
      <c r="E4" s="31"/>
      <c r="F4" s="127" t="s">
        <v>8</v>
      </c>
      <c r="G4" s="128"/>
      <c r="H4" s="39">
        <f>SUMIF(B17:B166,"GAS NATURALA/ Gas Natural",H17:H166)</f>
        <v>0</v>
      </c>
    </row>
    <row r="5" spans="1:8" x14ac:dyDescent="0.2">
      <c r="A5" s="30"/>
      <c r="B5" s="31"/>
      <c r="C5" s="31"/>
      <c r="D5" s="31"/>
      <c r="E5" s="31"/>
      <c r="F5" s="127" t="s">
        <v>9</v>
      </c>
      <c r="G5" s="128"/>
      <c r="H5" s="39">
        <f>SUMIF(B17:B166,"PGL/ GLP",H17:H166)</f>
        <v>0</v>
      </c>
    </row>
    <row r="6" spans="1:8" ht="13.5" thickBot="1" x14ac:dyDescent="0.25">
      <c r="A6" s="30"/>
      <c r="B6" s="31"/>
      <c r="C6" s="31"/>
      <c r="D6" s="31"/>
      <c r="E6" s="31"/>
      <c r="F6" s="129" t="s">
        <v>10</v>
      </c>
      <c r="G6" s="130"/>
      <c r="H6" s="40">
        <f>SUMIF(B17:B166,"FLUIDO TERMIKOAK/ Fluídos Térmicos",H17:H166)</f>
        <v>0</v>
      </c>
    </row>
    <row r="7" spans="1:8" ht="15.75" thickBot="1" x14ac:dyDescent="0.3">
      <c r="A7" s="30"/>
      <c r="B7" s="31"/>
      <c r="C7" s="31"/>
      <c r="D7" s="31"/>
      <c r="E7" s="31"/>
      <c r="F7" s="121" t="s">
        <v>45</v>
      </c>
      <c r="G7" s="122"/>
      <c r="H7" s="29">
        <f>SUM(H3:H6)</f>
        <v>0</v>
      </c>
    </row>
    <row r="8" spans="1:8" x14ac:dyDescent="0.2">
      <c r="A8" s="30"/>
      <c r="B8" s="31"/>
      <c r="C8" s="31"/>
      <c r="D8" s="31"/>
      <c r="E8" s="31"/>
      <c r="F8" s="31"/>
      <c r="G8" s="31"/>
      <c r="H8" s="31"/>
    </row>
    <row r="9" spans="1:8" x14ac:dyDescent="0.2">
      <c r="A9" s="30"/>
      <c r="B9" s="31"/>
      <c r="C9" s="31"/>
      <c r="D9" s="31"/>
      <c r="E9" s="31"/>
      <c r="F9" s="31"/>
      <c r="G9" s="31"/>
      <c r="H9" s="31"/>
    </row>
    <row r="10" spans="1:8" x14ac:dyDescent="0.2">
      <c r="A10" s="30"/>
      <c r="B10" s="31"/>
      <c r="C10" s="31"/>
      <c r="D10" s="31"/>
      <c r="E10" s="31"/>
      <c r="F10" s="31"/>
      <c r="G10" s="31"/>
      <c r="H10" s="31"/>
    </row>
    <row r="11" spans="1:8" ht="15" x14ac:dyDescent="0.25">
      <c r="A11" s="30"/>
      <c r="B11" s="32" t="s">
        <v>58</v>
      </c>
      <c r="C11" s="33"/>
      <c r="D11" s="33"/>
      <c r="E11" s="33"/>
      <c r="F11" s="31"/>
      <c r="G11" s="31"/>
      <c r="H11" s="31"/>
    </row>
    <row r="12" spans="1:8" ht="14.25" x14ac:dyDescent="0.2">
      <c r="A12" s="30"/>
      <c r="B12" s="34" t="s">
        <v>57</v>
      </c>
      <c r="C12" s="33"/>
      <c r="D12" s="33"/>
      <c r="E12" s="33"/>
      <c r="F12" s="31"/>
      <c r="G12" s="31"/>
      <c r="H12" s="31"/>
    </row>
    <row r="13" spans="1:8" ht="13.5" thickBot="1" x14ac:dyDescent="0.25">
      <c r="A13" s="30"/>
      <c r="B13" s="35"/>
      <c r="C13" s="31"/>
      <c r="D13" s="31"/>
      <c r="E13" s="31"/>
      <c r="F13" s="31"/>
      <c r="G13" s="31"/>
      <c r="H13" s="31"/>
    </row>
    <row r="14" spans="1:8" ht="15" x14ac:dyDescent="0.25">
      <c r="A14" s="118" t="s">
        <v>43</v>
      </c>
      <c r="B14" s="119"/>
      <c r="C14" s="119"/>
      <c r="D14" s="119"/>
      <c r="E14" s="119"/>
      <c r="F14" s="119"/>
      <c r="G14" s="119"/>
      <c r="H14" s="120"/>
    </row>
    <row r="15" spans="1:8" ht="15.75" thickBot="1" x14ac:dyDescent="0.3">
      <c r="A15" s="115" t="s">
        <v>14</v>
      </c>
      <c r="B15" s="116"/>
      <c r="C15" s="116"/>
      <c r="D15" s="116"/>
      <c r="E15" s="116"/>
      <c r="F15" s="116"/>
      <c r="G15" s="116"/>
      <c r="H15" s="117"/>
    </row>
    <row r="16" spans="1:8" ht="13.5" thickBot="1" x14ac:dyDescent="0.25">
      <c r="A16" s="30"/>
      <c r="B16" s="31"/>
      <c r="C16" s="31"/>
      <c r="D16" s="31"/>
      <c r="E16" s="31"/>
      <c r="F16" s="31"/>
      <c r="G16" s="31"/>
      <c r="H16" s="31"/>
    </row>
    <row r="17" spans="1:8" s="4" customFormat="1" ht="35.25" customHeight="1" thickBot="1" x14ac:dyDescent="0.3">
      <c r="A17" s="41"/>
      <c r="B17" s="37" t="s">
        <v>59</v>
      </c>
      <c r="C17" s="37" t="s">
        <v>46</v>
      </c>
      <c r="D17" s="37" t="s">
        <v>47</v>
      </c>
      <c r="E17" s="37" t="s">
        <v>48</v>
      </c>
      <c r="F17" s="37" t="s">
        <v>49</v>
      </c>
      <c r="G17" s="37" t="s">
        <v>60</v>
      </c>
      <c r="H17" s="38" t="s">
        <v>50</v>
      </c>
    </row>
    <row r="18" spans="1:8" x14ac:dyDescent="0.2">
      <c r="A18" s="5">
        <v>1</v>
      </c>
      <c r="B18" s="6"/>
      <c r="C18" s="7"/>
      <c r="D18" s="8"/>
      <c r="E18" s="8"/>
      <c r="F18" s="9"/>
      <c r="G18" s="8"/>
      <c r="H18" s="10"/>
    </row>
    <row r="19" spans="1:8" x14ac:dyDescent="0.2">
      <c r="A19" s="11">
        <f>A18+1</f>
        <v>2</v>
      </c>
      <c r="B19" s="12"/>
      <c r="C19" s="13"/>
      <c r="D19" s="14"/>
      <c r="E19" s="14"/>
      <c r="F19" s="15"/>
      <c r="G19" s="14"/>
      <c r="H19" s="16"/>
    </row>
    <row r="20" spans="1:8" x14ac:dyDescent="0.2">
      <c r="A20" s="11">
        <f>A19+1</f>
        <v>3</v>
      </c>
      <c r="B20" s="12"/>
      <c r="C20" s="13"/>
      <c r="D20" s="14"/>
      <c r="E20" s="14"/>
      <c r="F20" s="15"/>
      <c r="G20" s="14"/>
      <c r="H20" s="16"/>
    </row>
    <row r="21" spans="1:8" x14ac:dyDescent="0.2">
      <c r="A21" s="11">
        <f>A20+1</f>
        <v>4</v>
      </c>
      <c r="B21" s="12"/>
      <c r="C21" s="13"/>
      <c r="D21" s="14"/>
      <c r="E21" s="14"/>
      <c r="F21" s="15"/>
      <c r="G21" s="14"/>
      <c r="H21" s="16"/>
    </row>
    <row r="22" spans="1:8" x14ac:dyDescent="0.2">
      <c r="A22" s="11">
        <f>A21+1</f>
        <v>5</v>
      </c>
      <c r="B22" s="12"/>
      <c r="C22" s="13"/>
      <c r="D22" s="14"/>
      <c r="E22" s="14"/>
      <c r="F22" s="15"/>
      <c r="G22" s="14"/>
      <c r="H22" s="16"/>
    </row>
    <row r="23" spans="1:8" x14ac:dyDescent="0.2">
      <c r="A23" s="11">
        <f t="shared" ref="A23:A86" si="0">A22+1</f>
        <v>6</v>
      </c>
      <c r="B23" s="12"/>
      <c r="C23" s="13"/>
      <c r="D23" s="14"/>
      <c r="E23" s="14"/>
      <c r="F23" s="15"/>
      <c r="G23" s="14"/>
      <c r="H23" s="16"/>
    </row>
    <row r="24" spans="1:8" x14ac:dyDescent="0.2">
      <c r="A24" s="11">
        <f t="shared" si="0"/>
        <v>7</v>
      </c>
      <c r="B24" s="12"/>
      <c r="C24" s="13"/>
      <c r="D24" s="14"/>
      <c r="E24" s="14"/>
      <c r="F24" s="15"/>
      <c r="G24" s="14"/>
      <c r="H24" s="16"/>
    </row>
    <row r="25" spans="1:8" x14ac:dyDescent="0.2">
      <c r="A25" s="11">
        <f t="shared" si="0"/>
        <v>8</v>
      </c>
      <c r="B25" s="12"/>
      <c r="C25" s="13"/>
      <c r="D25" s="14"/>
      <c r="E25" s="14"/>
      <c r="F25" s="15"/>
      <c r="G25" s="14"/>
      <c r="H25" s="16"/>
    </row>
    <row r="26" spans="1:8" x14ac:dyDescent="0.2">
      <c r="A26" s="11">
        <f t="shared" si="0"/>
        <v>9</v>
      </c>
      <c r="B26" s="12"/>
      <c r="C26" s="13"/>
      <c r="D26" s="14"/>
      <c r="E26" s="14"/>
      <c r="F26" s="15"/>
      <c r="G26" s="14"/>
      <c r="H26" s="16"/>
    </row>
    <row r="27" spans="1:8" x14ac:dyDescent="0.2">
      <c r="A27" s="11">
        <f t="shared" si="0"/>
        <v>10</v>
      </c>
      <c r="B27" s="12"/>
      <c r="C27" s="13"/>
      <c r="D27" s="14"/>
      <c r="E27" s="14"/>
      <c r="F27" s="15"/>
      <c r="G27" s="14"/>
      <c r="H27" s="16"/>
    </row>
    <row r="28" spans="1:8" x14ac:dyDescent="0.2">
      <c r="A28" s="11">
        <f t="shared" si="0"/>
        <v>11</v>
      </c>
      <c r="B28" s="12"/>
      <c r="C28" s="13"/>
      <c r="D28" s="14"/>
      <c r="E28" s="14"/>
      <c r="F28" s="15"/>
      <c r="G28" s="14"/>
      <c r="H28" s="16"/>
    </row>
    <row r="29" spans="1:8" x14ac:dyDescent="0.2">
      <c r="A29" s="11">
        <f t="shared" si="0"/>
        <v>12</v>
      </c>
      <c r="B29" s="12"/>
      <c r="C29" s="13"/>
      <c r="D29" s="14"/>
      <c r="E29" s="14"/>
      <c r="F29" s="15"/>
      <c r="G29" s="14"/>
      <c r="H29" s="16"/>
    </row>
    <row r="30" spans="1:8" x14ac:dyDescent="0.2">
      <c r="A30" s="11">
        <f t="shared" si="0"/>
        <v>13</v>
      </c>
      <c r="B30" s="12"/>
      <c r="C30" s="13"/>
      <c r="D30" s="14"/>
      <c r="E30" s="14"/>
      <c r="F30" s="15"/>
      <c r="G30" s="14"/>
      <c r="H30" s="16"/>
    </row>
    <row r="31" spans="1:8" x14ac:dyDescent="0.2">
      <c r="A31" s="11">
        <f t="shared" si="0"/>
        <v>14</v>
      </c>
      <c r="B31" s="12"/>
      <c r="C31" s="13"/>
      <c r="D31" s="14"/>
      <c r="E31" s="14"/>
      <c r="F31" s="15"/>
      <c r="G31" s="14"/>
      <c r="H31" s="16"/>
    </row>
    <row r="32" spans="1:8" x14ac:dyDescent="0.2">
      <c r="A32" s="11">
        <f t="shared" si="0"/>
        <v>15</v>
      </c>
      <c r="B32" s="12"/>
      <c r="C32" s="13"/>
      <c r="D32" s="14"/>
      <c r="E32" s="14"/>
      <c r="F32" s="15"/>
      <c r="G32" s="14"/>
      <c r="H32" s="16"/>
    </row>
    <row r="33" spans="1:8" x14ac:dyDescent="0.2">
      <c r="A33" s="11">
        <f t="shared" si="0"/>
        <v>16</v>
      </c>
      <c r="B33" s="12"/>
      <c r="C33" s="13"/>
      <c r="D33" s="14"/>
      <c r="E33" s="14"/>
      <c r="F33" s="15"/>
      <c r="G33" s="14"/>
      <c r="H33" s="16"/>
    </row>
    <row r="34" spans="1:8" x14ac:dyDescent="0.2">
      <c r="A34" s="11">
        <f t="shared" si="0"/>
        <v>17</v>
      </c>
      <c r="B34" s="12"/>
      <c r="C34" s="13"/>
      <c r="D34" s="14"/>
      <c r="E34" s="14"/>
      <c r="F34" s="15"/>
      <c r="G34" s="14"/>
      <c r="H34" s="16"/>
    </row>
    <row r="35" spans="1:8" x14ac:dyDescent="0.2">
      <c r="A35" s="11">
        <f t="shared" si="0"/>
        <v>18</v>
      </c>
      <c r="B35" s="12"/>
      <c r="C35" s="13"/>
      <c r="D35" s="14"/>
      <c r="E35" s="14"/>
      <c r="F35" s="15"/>
      <c r="G35" s="14"/>
      <c r="H35" s="16"/>
    </row>
    <row r="36" spans="1:8" x14ac:dyDescent="0.2">
      <c r="A36" s="11">
        <f t="shared" si="0"/>
        <v>19</v>
      </c>
      <c r="B36" s="12"/>
      <c r="C36" s="13"/>
      <c r="D36" s="14"/>
      <c r="E36" s="14"/>
      <c r="F36" s="15"/>
      <c r="G36" s="14"/>
      <c r="H36" s="16"/>
    </row>
    <row r="37" spans="1:8" x14ac:dyDescent="0.2">
      <c r="A37" s="11">
        <f t="shared" si="0"/>
        <v>20</v>
      </c>
      <c r="B37" s="12"/>
      <c r="C37" s="13"/>
      <c r="D37" s="14"/>
      <c r="E37" s="14"/>
      <c r="F37" s="15"/>
      <c r="G37" s="14"/>
      <c r="H37" s="16"/>
    </row>
    <row r="38" spans="1:8" x14ac:dyDescent="0.2">
      <c r="A38" s="11">
        <f t="shared" si="0"/>
        <v>21</v>
      </c>
      <c r="B38" s="12"/>
      <c r="C38" s="13"/>
      <c r="D38" s="14"/>
      <c r="E38" s="14"/>
      <c r="F38" s="15"/>
      <c r="G38" s="14"/>
      <c r="H38" s="16"/>
    </row>
    <row r="39" spans="1:8" x14ac:dyDescent="0.2">
      <c r="A39" s="11">
        <f t="shared" si="0"/>
        <v>22</v>
      </c>
      <c r="B39" s="12"/>
      <c r="C39" s="13"/>
      <c r="D39" s="14"/>
      <c r="E39" s="14"/>
      <c r="F39" s="15"/>
      <c r="G39" s="14"/>
      <c r="H39" s="16"/>
    </row>
    <row r="40" spans="1:8" x14ac:dyDescent="0.2">
      <c r="A40" s="11">
        <f t="shared" si="0"/>
        <v>23</v>
      </c>
      <c r="B40" s="12"/>
      <c r="C40" s="13"/>
      <c r="D40" s="14"/>
      <c r="E40" s="14"/>
      <c r="F40" s="15"/>
      <c r="G40" s="14"/>
      <c r="H40" s="16"/>
    </row>
    <row r="41" spans="1:8" x14ac:dyDescent="0.2">
      <c r="A41" s="11">
        <f t="shared" si="0"/>
        <v>24</v>
      </c>
      <c r="B41" s="12"/>
      <c r="C41" s="13"/>
      <c r="D41" s="14"/>
      <c r="E41" s="14"/>
      <c r="F41" s="15"/>
      <c r="G41" s="14"/>
      <c r="H41" s="16"/>
    </row>
    <row r="42" spans="1:8" x14ac:dyDescent="0.2">
      <c r="A42" s="11">
        <f t="shared" si="0"/>
        <v>25</v>
      </c>
      <c r="B42" s="12"/>
      <c r="C42" s="13"/>
      <c r="D42" s="14"/>
      <c r="E42" s="14"/>
      <c r="F42" s="15"/>
      <c r="G42" s="14"/>
      <c r="H42" s="16"/>
    </row>
    <row r="43" spans="1:8" x14ac:dyDescent="0.2">
      <c r="A43" s="11">
        <f t="shared" si="0"/>
        <v>26</v>
      </c>
      <c r="B43" s="12"/>
      <c r="C43" s="13"/>
      <c r="D43" s="14"/>
      <c r="E43" s="14"/>
      <c r="F43" s="15"/>
      <c r="G43" s="14"/>
      <c r="H43" s="16"/>
    </row>
    <row r="44" spans="1:8" x14ac:dyDescent="0.2">
      <c r="A44" s="11">
        <f t="shared" si="0"/>
        <v>27</v>
      </c>
      <c r="B44" s="12"/>
      <c r="C44" s="13"/>
      <c r="D44" s="14"/>
      <c r="E44" s="14"/>
      <c r="F44" s="15"/>
      <c r="G44" s="14"/>
      <c r="H44" s="16"/>
    </row>
    <row r="45" spans="1:8" x14ac:dyDescent="0.2">
      <c r="A45" s="11">
        <f t="shared" si="0"/>
        <v>28</v>
      </c>
      <c r="B45" s="12"/>
      <c r="C45" s="13"/>
      <c r="D45" s="14"/>
      <c r="E45" s="14"/>
      <c r="F45" s="15"/>
      <c r="G45" s="14"/>
      <c r="H45" s="16"/>
    </row>
    <row r="46" spans="1:8" x14ac:dyDescent="0.2">
      <c r="A46" s="11">
        <f t="shared" si="0"/>
        <v>29</v>
      </c>
      <c r="B46" s="12"/>
      <c r="C46" s="13"/>
      <c r="D46" s="14"/>
      <c r="E46" s="14"/>
      <c r="F46" s="15"/>
      <c r="G46" s="14"/>
      <c r="H46" s="16"/>
    </row>
    <row r="47" spans="1:8" x14ac:dyDescent="0.2">
      <c r="A47" s="11">
        <f t="shared" si="0"/>
        <v>30</v>
      </c>
      <c r="B47" s="12"/>
      <c r="C47" s="13"/>
      <c r="D47" s="14"/>
      <c r="E47" s="14"/>
      <c r="F47" s="15"/>
      <c r="G47" s="14"/>
      <c r="H47" s="16"/>
    </row>
    <row r="48" spans="1:8" x14ac:dyDescent="0.2">
      <c r="A48" s="11">
        <f t="shared" si="0"/>
        <v>31</v>
      </c>
      <c r="B48" s="12"/>
      <c r="C48" s="13"/>
      <c r="D48" s="14"/>
      <c r="E48" s="14"/>
      <c r="F48" s="15"/>
      <c r="G48" s="14"/>
      <c r="H48" s="16"/>
    </row>
    <row r="49" spans="1:8" x14ac:dyDescent="0.2">
      <c r="A49" s="11">
        <f t="shared" si="0"/>
        <v>32</v>
      </c>
      <c r="B49" s="12"/>
      <c r="C49" s="13"/>
      <c r="D49" s="14"/>
      <c r="E49" s="14"/>
      <c r="F49" s="15"/>
      <c r="G49" s="14"/>
      <c r="H49" s="16"/>
    </row>
    <row r="50" spans="1:8" x14ac:dyDescent="0.2">
      <c r="A50" s="11">
        <f t="shared" si="0"/>
        <v>33</v>
      </c>
      <c r="B50" s="12"/>
      <c r="C50" s="13"/>
      <c r="D50" s="14"/>
      <c r="E50" s="14"/>
      <c r="F50" s="15"/>
      <c r="G50" s="14"/>
      <c r="H50" s="16"/>
    </row>
    <row r="51" spans="1:8" x14ac:dyDescent="0.2">
      <c r="A51" s="11">
        <f t="shared" si="0"/>
        <v>34</v>
      </c>
      <c r="B51" s="12"/>
      <c r="C51" s="13"/>
      <c r="D51" s="14"/>
      <c r="E51" s="14"/>
      <c r="F51" s="15"/>
      <c r="G51" s="14"/>
      <c r="H51" s="16"/>
    </row>
    <row r="52" spans="1:8" x14ac:dyDescent="0.2">
      <c r="A52" s="11">
        <f t="shared" si="0"/>
        <v>35</v>
      </c>
      <c r="B52" s="12"/>
      <c r="C52" s="13"/>
      <c r="D52" s="14"/>
      <c r="E52" s="14"/>
      <c r="F52" s="15"/>
      <c r="G52" s="14"/>
      <c r="H52" s="16"/>
    </row>
    <row r="53" spans="1:8" x14ac:dyDescent="0.2">
      <c r="A53" s="11">
        <f t="shared" si="0"/>
        <v>36</v>
      </c>
      <c r="B53" s="12"/>
      <c r="C53" s="13"/>
      <c r="D53" s="14"/>
      <c r="E53" s="14"/>
      <c r="F53" s="15"/>
      <c r="G53" s="14"/>
      <c r="H53" s="16"/>
    </row>
    <row r="54" spans="1:8" x14ac:dyDescent="0.2">
      <c r="A54" s="11">
        <f t="shared" si="0"/>
        <v>37</v>
      </c>
      <c r="B54" s="12"/>
      <c r="C54" s="13"/>
      <c r="D54" s="14"/>
      <c r="E54" s="14"/>
      <c r="F54" s="15"/>
      <c r="G54" s="14"/>
      <c r="H54" s="16"/>
    </row>
    <row r="55" spans="1:8" x14ac:dyDescent="0.2">
      <c r="A55" s="11">
        <f t="shared" si="0"/>
        <v>38</v>
      </c>
      <c r="B55" s="12"/>
      <c r="C55" s="13"/>
      <c r="D55" s="14"/>
      <c r="E55" s="14"/>
      <c r="F55" s="15"/>
      <c r="G55" s="14"/>
      <c r="H55" s="16"/>
    </row>
    <row r="56" spans="1:8" x14ac:dyDescent="0.2">
      <c r="A56" s="11">
        <f t="shared" si="0"/>
        <v>39</v>
      </c>
      <c r="B56" s="12"/>
      <c r="C56" s="13"/>
      <c r="D56" s="14"/>
      <c r="E56" s="14"/>
      <c r="F56" s="15"/>
      <c r="G56" s="14"/>
      <c r="H56" s="16"/>
    </row>
    <row r="57" spans="1:8" x14ac:dyDescent="0.2">
      <c r="A57" s="11">
        <f t="shared" si="0"/>
        <v>40</v>
      </c>
      <c r="B57" s="12"/>
      <c r="C57" s="13"/>
      <c r="D57" s="14"/>
      <c r="E57" s="14"/>
      <c r="F57" s="15"/>
      <c r="G57" s="14"/>
      <c r="H57" s="16"/>
    </row>
    <row r="58" spans="1:8" x14ac:dyDescent="0.2">
      <c r="A58" s="11">
        <f t="shared" si="0"/>
        <v>41</v>
      </c>
      <c r="B58" s="12"/>
      <c r="C58" s="13"/>
      <c r="D58" s="14"/>
      <c r="E58" s="14"/>
      <c r="F58" s="15"/>
      <c r="G58" s="14"/>
      <c r="H58" s="16"/>
    </row>
    <row r="59" spans="1:8" x14ac:dyDescent="0.2">
      <c r="A59" s="11">
        <f t="shared" si="0"/>
        <v>42</v>
      </c>
      <c r="B59" s="12"/>
      <c r="C59" s="13"/>
      <c r="D59" s="14"/>
      <c r="E59" s="14"/>
      <c r="F59" s="15"/>
      <c r="G59" s="14"/>
      <c r="H59" s="16"/>
    </row>
    <row r="60" spans="1:8" x14ac:dyDescent="0.2">
      <c r="A60" s="11">
        <f t="shared" si="0"/>
        <v>43</v>
      </c>
      <c r="B60" s="12"/>
      <c r="C60" s="13"/>
      <c r="D60" s="14"/>
      <c r="E60" s="14"/>
      <c r="F60" s="15"/>
      <c r="G60" s="14"/>
      <c r="H60" s="16"/>
    </row>
    <row r="61" spans="1:8" x14ac:dyDescent="0.2">
      <c r="A61" s="11">
        <f t="shared" si="0"/>
        <v>44</v>
      </c>
      <c r="B61" s="12"/>
      <c r="C61" s="13"/>
      <c r="D61" s="14"/>
      <c r="E61" s="14"/>
      <c r="F61" s="15"/>
      <c r="G61" s="14"/>
      <c r="H61" s="16"/>
    </row>
    <row r="62" spans="1:8" x14ac:dyDescent="0.2">
      <c r="A62" s="11">
        <f t="shared" si="0"/>
        <v>45</v>
      </c>
      <c r="B62" s="12"/>
      <c r="C62" s="13"/>
      <c r="D62" s="14"/>
      <c r="E62" s="14"/>
      <c r="F62" s="15"/>
      <c r="G62" s="14"/>
      <c r="H62" s="16"/>
    </row>
    <row r="63" spans="1:8" x14ac:dyDescent="0.2">
      <c r="A63" s="11">
        <f t="shared" si="0"/>
        <v>46</v>
      </c>
      <c r="B63" s="12"/>
      <c r="C63" s="13"/>
      <c r="D63" s="14"/>
      <c r="E63" s="14"/>
      <c r="F63" s="15"/>
      <c r="G63" s="14"/>
      <c r="H63" s="16"/>
    </row>
    <row r="64" spans="1:8" x14ac:dyDescent="0.2">
      <c r="A64" s="11">
        <f t="shared" si="0"/>
        <v>47</v>
      </c>
      <c r="B64" s="12"/>
      <c r="C64" s="13"/>
      <c r="D64" s="14"/>
      <c r="E64" s="14"/>
      <c r="F64" s="15"/>
      <c r="G64" s="14"/>
      <c r="H64" s="16"/>
    </row>
    <row r="65" spans="1:8" x14ac:dyDescent="0.2">
      <c r="A65" s="11">
        <f t="shared" si="0"/>
        <v>48</v>
      </c>
      <c r="B65" s="12"/>
      <c r="C65" s="13"/>
      <c r="D65" s="14"/>
      <c r="E65" s="14"/>
      <c r="F65" s="15"/>
      <c r="G65" s="14"/>
      <c r="H65" s="16"/>
    </row>
    <row r="66" spans="1:8" x14ac:dyDescent="0.2">
      <c r="A66" s="11">
        <f t="shared" si="0"/>
        <v>49</v>
      </c>
      <c r="B66" s="12"/>
      <c r="C66" s="13"/>
      <c r="D66" s="14"/>
      <c r="E66" s="14"/>
      <c r="F66" s="15"/>
      <c r="G66" s="14"/>
      <c r="H66" s="16"/>
    </row>
    <row r="67" spans="1:8" x14ac:dyDescent="0.2">
      <c r="A67" s="11">
        <f t="shared" si="0"/>
        <v>50</v>
      </c>
      <c r="B67" s="12"/>
      <c r="C67" s="13"/>
      <c r="D67" s="14"/>
      <c r="E67" s="14"/>
      <c r="F67" s="15"/>
      <c r="G67" s="14"/>
      <c r="H67" s="16"/>
    </row>
    <row r="68" spans="1:8" x14ac:dyDescent="0.2">
      <c r="A68" s="11">
        <f t="shared" si="0"/>
        <v>51</v>
      </c>
      <c r="B68" s="12"/>
      <c r="C68" s="13"/>
      <c r="D68" s="14"/>
      <c r="E68" s="14"/>
      <c r="F68" s="15"/>
      <c r="G68" s="14"/>
      <c r="H68" s="16"/>
    </row>
    <row r="69" spans="1:8" x14ac:dyDescent="0.2">
      <c r="A69" s="11">
        <f t="shared" si="0"/>
        <v>52</v>
      </c>
      <c r="B69" s="12"/>
      <c r="C69" s="13"/>
      <c r="D69" s="14"/>
      <c r="E69" s="14"/>
      <c r="F69" s="15"/>
      <c r="G69" s="14"/>
      <c r="H69" s="16"/>
    </row>
    <row r="70" spans="1:8" x14ac:dyDescent="0.2">
      <c r="A70" s="11">
        <f t="shared" si="0"/>
        <v>53</v>
      </c>
      <c r="B70" s="12"/>
      <c r="C70" s="13"/>
      <c r="D70" s="14"/>
      <c r="E70" s="14"/>
      <c r="F70" s="15"/>
      <c r="G70" s="14"/>
      <c r="H70" s="16"/>
    </row>
    <row r="71" spans="1:8" x14ac:dyDescent="0.2">
      <c r="A71" s="11">
        <f t="shared" si="0"/>
        <v>54</v>
      </c>
      <c r="B71" s="12"/>
      <c r="C71" s="13"/>
      <c r="D71" s="14"/>
      <c r="E71" s="14"/>
      <c r="F71" s="15"/>
      <c r="G71" s="14"/>
      <c r="H71" s="16"/>
    </row>
    <row r="72" spans="1:8" x14ac:dyDescent="0.2">
      <c r="A72" s="11">
        <f t="shared" si="0"/>
        <v>55</v>
      </c>
      <c r="B72" s="12"/>
      <c r="C72" s="13"/>
      <c r="D72" s="14"/>
      <c r="E72" s="14"/>
      <c r="F72" s="15"/>
      <c r="G72" s="14"/>
      <c r="H72" s="16"/>
    </row>
    <row r="73" spans="1:8" x14ac:dyDescent="0.2">
      <c r="A73" s="11">
        <f t="shared" si="0"/>
        <v>56</v>
      </c>
      <c r="B73" s="12"/>
      <c r="C73" s="13"/>
      <c r="D73" s="14"/>
      <c r="E73" s="14"/>
      <c r="F73" s="15"/>
      <c r="G73" s="14"/>
      <c r="H73" s="16"/>
    </row>
    <row r="74" spans="1:8" x14ac:dyDescent="0.2">
      <c r="A74" s="11">
        <f t="shared" si="0"/>
        <v>57</v>
      </c>
      <c r="B74" s="12"/>
      <c r="C74" s="13"/>
      <c r="D74" s="14"/>
      <c r="E74" s="14"/>
      <c r="F74" s="15"/>
      <c r="G74" s="14"/>
      <c r="H74" s="16"/>
    </row>
    <row r="75" spans="1:8" x14ac:dyDescent="0.2">
      <c r="A75" s="11">
        <f t="shared" si="0"/>
        <v>58</v>
      </c>
      <c r="B75" s="12"/>
      <c r="C75" s="13"/>
      <c r="D75" s="14"/>
      <c r="E75" s="14"/>
      <c r="F75" s="15"/>
      <c r="G75" s="14"/>
      <c r="H75" s="16"/>
    </row>
    <row r="76" spans="1:8" x14ac:dyDescent="0.2">
      <c r="A76" s="11">
        <f t="shared" si="0"/>
        <v>59</v>
      </c>
      <c r="B76" s="12"/>
      <c r="C76" s="13"/>
      <c r="D76" s="14"/>
      <c r="E76" s="14"/>
      <c r="F76" s="15"/>
      <c r="G76" s="14"/>
      <c r="H76" s="16"/>
    </row>
    <row r="77" spans="1:8" x14ac:dyDescent="0.2">
      <c r="A77" s="11">
        <f t="shared" si="0"/>
        <v>60</v>
      </c>
      <c r="B77" s="12"/>
      <c r="C77" s="13"/>
      <c r="D77" s="14"/>
      <c r="E77" s="14"/>
      <c r="F77" s="15"/>
      <c r="G77" s="14"/>
      <c r="H77" s="16"/>
    </row>
    <row r="78" spans="1:8" x14ac:dyDescent="0.2">
      <c r="A78" s="11">
        <f t="shared" si="0"/>
        <v>61</v>
      </c>
      <c r="B78" s="12"/>
      <c r="C78" s="13"/>
      <c r="D78" s="14"/>
      <c r="E78" s="14"/>
      <c r="F78" s="15"/>
      <c r="G78" s="14"/>
      <c r="H78" s="16"/>
    </row>
    <row r="79" spans="1:8" x14ac:dyDescent="0.2">
      <c r="A79" s="11">
        <f t="shared" si="0"/>
        <v>62</v>
      </c>
      <c r="B79" s="12"/>
      <c r="C79" s="13"/>
      <c r="D79" s="14"/>
      <c r="E79" s="14"/>
      <c r="F79" s="15"/>
      <c r="G79" s="14"/>
      <c r="H79" s="16"/>
    </row>
    <row r="80" spans="1:8" x14ac:dyDescent="0.2">
      <c r="A80" s="11">
        <f t="shared" si="0"/>
        <v>63</v>
      </c>
      <c r="B80" s="12"/>
      <c r="C80" s="13"/>
      <c r="D80" s="14"/>
      <c r="E80" s="14"/>
      <c r="F80" s="15"/>
      <c r="G80" s="14"/>
      <c r="H80" s="16"/>
    </row>
    <row r="81" spans="1:8" x14ac:dyDescent="0.2">
      <c r="A81" s="11">
        <f t="shared" si="0"/>
        <v>64</v>
      </c>
      <c r="B81" s="12"/>
      <c r="C81" s="13"/>
      <c r="D81" s="14"/>
      <c r="E81" s="14"/>
      <c r="F81" s="15"/>
      <c r="G81" s="14"/>
      <c r="H81" s="16"/>
    </row>
    <row r="82" spans="1:8" x14ac:dyDescent="0.2">
      <c r="A82" s="11">
        <f t="shared" si="0"/>
        <v>65</v>
      </c>
      <c r="B82" s="12"/>
      <c r="C82" s="13"/>
      <c r="D82" s="14"/>
      <c r="E82" s="14"/>
      <c r="F82" s="15"/>
      <c r="G82" s="14"/>
      <c r="H82" s="16"/>
    </row>
    <row r="83" spans="1:8" x14ac:dyDescent="0.2">
      <c r="A83" s="11">
        <f t="shared" si="0"/>
        <v>66</v>
      </c>
      <c r="B83" s="12"/>
      <c r="C83" s="13"/>
      <c r="D83" s="14"/>
      <c r="E83" s="14"/>
      <c r="F83" s="15"/>
      <c r="G83" s="14"/>
      <c r="H83" s="16"/>
    </row>
    <row r="84" spans="1:8" x14ac:dyDescent="0.2">
      <c r="A84" s="11">
        <f t="shared" si="0"/>
        <v>67</v>
      </c>
      <c r="B84" s="12"/>
      <c r="C84" s="13"/>
      <c r="D84" s="14"/>
      <c r="E84" s="14"/>
      <c r="F84" s="15"/>
      <c r="G84" s="14"/>
      <c r="H84" s="16"/>
    </row>
    <row r="85" spans="1:8" x14ac:dyDescent="0.2">
      <c r="A85" s="11">
        <f t="shared" si="0"/>
        <v>68</v>
      </c>
      <c r="B85" s="12"/>
      <c r="C85" s="13"/>
      <c r="D85" s="14"/>
      <c r="E85" s="14"/>
      <c r="F85" s="15"/>
      <c r="G85" s="14"/>
      <c r="H85" s="16"/>
    </row>
    <row r="86" spans="1:8" x14ac:dyDescent="0.2">
      <c r="A86" s="11">
        <f t="shared" si="0"/>
        <v>69</v>
      </c>
      <c r="B86" s="12"/>
      <c r="C86" s="13"/>
      <c r="D86" s="14"/>
      <c r="E86" s="14"/>
      <c r="F86" s="15"/>
      <c r="G86" s="14"/>
      <c r="H86" s="16"/>
    </row>
    <row r="87" spans="1:8" x14ac:dyDescent="0.2">
      <c r="A87" s="11">
        <f t="shared" ref="A87:A92" si="1">A86+1</f>
        <v>70</v>
      </c>
      <c r="B87" s="12"/>
      <c r="C87" s="13"/>
      <c r="D87" s="14"/>
      <c r="E87" s="14"/>
      <c r="F87" s="15"/>
      <c r="G87" s="14"/>
      <c r="H87" s="16"/>
    </row>
    <row r="88" spans="1:8" x14ac:dyDescent="0.2">
      <c r="A88" s="11">
        <f t="shared" si="1"/>
        <v>71</v>
      </c>
      <c r="B88" s="12"/>
      <c r="C88" s="13"/>
      <c r="D88" s="14"/>
      <c r="E88" s="14"/>
      <c r="F88" s="15"/>
      <c r="G88" s="14"/>
      <c r="H88" s="16"/>
    </row>
    <row r="89" spans="1:8" x14ac:dyDescent="0.2">
      <c r="A89" s="11">
        <f t="shared" si="1"/>
        <v>72</v>
      </c>
      <c r="B89" s="12"/>
      <c r="C89" s="13"/>
      <c r="D89" s="14"/>
      <c r="E89" s="14"/>
      <c r="F89" s="15"/>
      <c r="G89" s="14"/>
      <c r="H89" s="16"/>
    </row>
    <row r="90" spans="1:8" x14ac:dyDescent="0.2">
      <c r="A90" s="11">
        <f t="shared" si="1"/>
        <v>73</v>
      </c>
      <c r="B90" s="12"/>
      <c r="C90" s="13"/>
      <c r="D90" s="14"/>
      <c r="E90" s="14"/>
      <c r="F90" s="15"/>
      <c r="G90" s="14"/>
      <c r="H90" s="16"/>
    </row>
    <row r="91" spans="1:8" x14ac:dyDescent="0.2">
      <c r="A91" s="11">
        <f t="shared" si="1"/>
        <v>74</v>
      </c>
      <c r="B91" s="12"/>
      <c r="C91" s="13"/>
      <c r="D91" s="14"/>
      <c r="E91" s="14"/>
      <c r="F91" s="15"/>
      <c r="G91" s="14"/>
      <c r="H91" s="16"/>
    </row>
    <row r="92" spans="1:8" ht="13.5" thickBot="1" x14ac:dyDescent="0.25">
      <c r="A92" s="17">
        <f t="shared" si="1"/>
        <v>75</v>
      </c>
      <c r="B92" s="18"/>
      <c r="C92" s="19"/>
      <c r="D92" s="20"/>
      <c r="E92" s="20"/>
      <c r="F92" s="21"/>
      <c r="G92" s="20"/>
      <c r="H92" s="22"/>
    </row>
    <row r="93" spans="1:8" ht="13.5" thickBot="1" x14ac:dyDescent="0.25">
      <c r="A93" s="23"/>
      <c r="B93" s="24" t="s">
        <v>61</v>
      </c>
      <c r="C93" s="24"/>
      <c r="D93" s="24"/>
      <c r="E93" s="24"/>
      <c r="F93" s="24"/>
      <c r="G93" s="24"/>
      <c r="H93" s="25">
        <f>SUM(H18:H92)</f>
        <v>0</v>
      </c>
    </row>
  </sheetData>
  <sheetProtection algorithmName="SHA-512" hashValue="02jg8r54pgCRWQ6zbJm08oQ1tg4wGWrKcT5fCKtlU+HyaATdWAmbOriTflp3Q8JVH317JB/MwiZGVwV1oDeb1A==" saltValue="SBQKpHO8S9jpZtmFqNxi+g==" spinCount="100000" sheet="1" objects="1" scenarios="1"/>
  <mergeCells count="8">
    <mergeCell ref="F7:G7"/>
    <mergeCell ref="A15:H15"/>
    <mergeCell ref="F2:G2"/>
    <mergeCell ref="F3:G3"/>
    <mergeCell ref="F4:G4"/>
    <mergeCell ref="F5:G5"/>
    <mergeCell ref="F6:G6"/>
    <mergeCell ref="A14:H14"/>
  </mergeCells>
  <dataValidations count="1">
    <dataValidation type="list" showInputMessage="1" showErrorMessage="1" sqref="B18:B92">
      <formula1>"ELEKTRIZITATEA/ Electricidad, GAS NATURALA/ Gas Natural, PGL/ GLP, FLUIDO TERMIKOAK/ Fluídos Térmicos"</formula1>
    </dataValidation>
  </dataValidations>
  <pageMargins left="0.7" right="0.7" top="0.75" bottom="0.75" header="0.3" footer="0.3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4</vt:i4>
      </vt:variant>
    </vt:vector>
  </HeadingPairs>
  <TitlesOfParts>
    <vt:vector size="4" baseType="lpstr">
      <vt:lpstr>JARRAIBIDEAK - Instrucciones</vt:lpstr>
      <vt:lpstr>GAINKOSTUA - Sobrecoste</vt:lpstr>
      <vt:lpstr>FAKT 1.URTEA - Fact.año 1</vt:lpstr>
      <vt:lpstr>FAKT 2.URTEA - Fact.año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Gainkostu energetikoaren kalkulua / Cálculo sobrecoste energético</dc:title>
  <dc:creator/>
  <cp:lastModifiedBy/>
  <dcterms:created xsi:type="dcterms:W3CDTF">2006-09-16T00:00:00Z</dcterms:created>
  <dcterms:modified xsi:type="dcterms:W3CDTF">2023-06-09T09:56:18Z</dcterms:modified>
</cp:coreProperties>
</file>